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hirano\Desktop\"/>
    </mc:Choice>
  </mc:AlternateContent>
  <xr:revisionPtr revIDLastSave="0" documentId="8_{13249CE4-9F09-46BA-BB10-7AEC1126C100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全" sheetId="3" r:id="rId1"/>
    <sheet name="入力説明" sheetId="2" state="hidden" r:id="rId2"/>
    <sheet name="申込用紙" sheetId="1" r:id="rId3"/>
  </sheets>
  <externalReferences>
    <externalReference r:id="rId4"/>
  </externalReferences>
  <definedNames>
    <definedName name="_xlnm._FilterDatabase" localSheetId="0" hidden="1">全!$B$7:$G$14</definedName>
    <definedName name="_xlnm.Print_Area" localSheetId="2">申込用紙!$A$1:$J$34</definedName>
    <definedName name="リレー種目">#REF!</definedName>
    <definedName name="個人種目" localSheetId="0">#REF!</definedName>
    <definedName name="個人種目">'[1]名簿（男女）'!#REF!</definedName>
    <definedName name="種目" localSheetId="0">#REF!</definedName>
    <definedName name="種目">'[1]名簿（男女）'!#REF!</definedName>
  </definedNames>
  <calcPr calcId="191029"/>
</workbook>
</file>

<file path=xl/calcChain.xml><?xml version="1.0" encoding="utf-8"?>
<calcChain xmlns="http://schemas.openxmlformats.org/spreadsheetml/2006/main">
  <c r="E14" i="3" l="1"/>
  <c r="D12" i="3" l="1"/>
  <c r="D11" i="3"/>
  <c r="C12" i="3"/>
  <c r="C11" i="3"/>
  <c r="H32" i="1" l="1"/>
  <c r="H2" i="1"/>
  <c r="B2" i="1"/>
</calcChain>
</file>

<file path=xl/sharedStrings.xml><?xml version="1.0" encoding="utf-8"?>
<sst xmlns="http://schemas.openxmlformats.org/spreadsheetml/2006/main" count="105" uniqueCount="89">
  <si>
    <t>男子の部</t>
    <rPh sb="0" eb="2">
      <t>ダンシ</t>
    </rPh>
    <rPh sb="3" eb="4">
      <t>ブ</t>
    </rPh>
    <phoneticPr fontId="1"/>
  </si>
  <si>
    <t>）中学校</t>
    <rPh sb="1" eb="4">
      <t>チュウガッコウ</t>
    </rPh>
    <phoneticPr fontId="1"/>
  </si>
  <si>
    <t>種　目</t>
  </si>
  <si>
    <t>ﾅﾝﾊﾞｰ</t>
  </si>
  <si>
    <t>競技者名</t>
  </si>
  <si>
    <t>学校名　　　　　</t>
    <rPh sb="0" eb="3">
      <t>ガッコウメイ</t>
    </rPh>
    <phoneticPr fontId="1"/>
  </si>
  <si>
    <t>職印</t>
    <rPh sb="0" eb="1">
      <t>ショクイン</t>
    </rPh>
    <rPh sb="1" eb="2">
      <t>イン</t>
    </rPh>
    <phoneticPr fontId="1"/>
  </si>
  <si>
    <t>（</t>
    <phoneticPr fontId="1"/>
  </si>
  <si>
    <t xml:space="preserve">  ）</t>
    <phoneticPr fontId="1"/>
  </si>
  <si>
    <t>入力説明</t>
    <rPh sb="0" eb="2">
      <t>ニュウリョク</t>
    </rPh>
    <rPh sb="2" eb="4">
      <t>セツメイ</t>
    </rPh>
    <phoneticPr fontId="1"/>
  </si>
  <si>
    <t>(～市立は省略）</t>
    <rPh sb="2" eb="4">
      <t>シリツ</t>
    </rPh>
    <rPh sb="5" eb="7">
      <t>ショウリャク</t>
    </rPh>
    <phoneticPr fontId="1"/>
  </si>
  <si>
    <t>顧問の氏名</t>
    <rPh sb="0" eb="2">
      <t>コモン</t>
    </rPh>
    <rPh sb="3" eb="5">
      <t>シメイ</t>
    </rPh>
    <phoneticPr fontId="1"/>
  </si>
  <si>
    <t>学校名</t>
    <rPh sb="0" eb="2">
      <t>ガッコウ</t>
    </rPh>
    <rPh sb="2" eb="3">
      <t>メイ</t>
    </rPh>
    <phoneticPr fontId="1"/>
  </si>
  <si>
    <t>ナンバーカード</t>
    <phoneticPr fontId="1"/>
  </si>
  <si>
    <t>（半角で）</t>
    <rPh sb="1" eb="3">
      <t>ハンカク</t>
    </rPh>
    <phoneticPr fontId="1"/>
  </si>
  <si>
    <t>競技者氏名</t>
    <rPh sb="0" eb="3">
      <t>キョウギシャ</t>
    </rPh>
    <rPh sb="3" eb="5">
      <t>シメイ</t>
    </rPh>
    <phoneticPr fontId="1"/>
  </si>
  <si>
    <t>(姓と名の間に</t>
    <rPh sb="1" eb="2">
      <t>セイ</t>
    </rPh>
    <rPh sb="3" eb="4">
      <t>メイ</t>
    </rPh>
    <rPh sb="5" eb="6">
      <t>アイダ</t>
    </rPh>
    <phoneticPr fontId="1"/>
  </si>
  <si>
    <t>　　を入れる）</t>
    <rPh sb="3" eb="4">
      <t>イ</t>
    </rPh>
    <phoneticPr fontId="1"/>
  </si>
  <si>
    <t>リレーのナンバー</t>
    <phoneticPr fontId="1"/>
  </si>
  <si>
    <t>は、全員ちがう</t>
    <rPh sb="2" eb="4">
      <t>ゼンイン</t>
    </rPh>
    <phoneticPr fontId="1"/>
  </si>
  <si>
    <t>　ナンバーにする</t>
    <phoneticPr fontId="1"/>
  </si>
  <si>
    <t>ここをクリックすると</t>
    <phoneticPr fontId="1"/>
  </si>
  <si>
    <t>下の画面に移動します。</t>
    <rPh sb="0" eb="1">
      <t>シタ</t>
    </rPh>
    <rPh sb="2" eb="4">
      <t>ガメン</t>
    </rPh>
    <rPh sb="5" eb="7">
      <t>イドウ</t>
    </rPh>
    <phoneticPr fontId="1"/>
  </si>
  <si>
    <t>　参加人数</t>
    <rPh sb="1" eb="3">
      <t>サンカ</t>
    </rPh>
    <rPh sb="3" eb="5">
      <t>ニンズウ</t>
    </rPh>
    <phoneticPr fontId="1"/>
  </si>
  <si>
    <t>校長名</t>
    <rPh sb="0" eb="1">
      <t>コウ</t>
    </rPh>
    <rPh sb="1" eb="2">
      <t>チョウ</t>
    </rPh>
    <rPh sb="2" eb="3">
      <t>メイ</t>
    </rPh>
    <phoneticPr fontId="1"/>
  </si>
  <si>
    <t>（職印を忘れずに）</t>
    <rPh sb="1" eb="3">
      <t>ショクイン</t>
    </rPh>
    <rPh sb="4" eb="5">
      <t>ワス</t>
    </rPh>
    <phoneticPr fontId="1"/>
  </si>
  <si>
    <t>と入力すると</t>
    <rPh sb="1" eb="3">
      <t>ニュウリョク</t>
    </rPh>
    <phoneticPr fontId="1"/>
  </si>
  <si>
    <t>となります。</t>
    <phoneticPr fontId="1"/>
  </si>
  <si>
    <t>申込日</t>
    <rPh sb="0" eb="2">
      <t>モウシコミ</t>
    </rPh>
    <rPh sb="2" eb="3">
      <t>ビ</t>
    </rPh>
    <phoneticPr fontId="1"/>
  </si>
  <si>
    <t>学年</t>
    <rPh sb="0" eb="2">
      <t>ガクネン</t>
    </rPh>
    <phoneticPr fontId="1"/>
  </si>
  <si>
    <t>100m</t>
  </si>
  <si>
    <t>200m</t>
  </si>
  <si>
    <t>400m</t>
  </si>
  <si>
    <t>800m</t>
  </si>
  <si>
    <t>１年1500m</t>
  </si>
  <si>
    <t>1500m</t>
  </si>
  <si>
    <t>3000m</t>
  </si>
  <si>
    <t>110mH</t>
  </si>
  <si>
    <t>走高跳</t>
  </si>
  <si>
    <t>棒高跳</t>
  </si>
  <si>
    <t>走幅跳</t>
  </si>
  <si>
    <t>砲丸投</t>
  </si>
  <si>
    <t>１年100m</t>
  </si>
  <si>
    <t>女子の部</t>
    <rPh sb="0" eb="1">
      <t>オンナ</t>
    </rPh>
    <rPh sb="1" eb="2">
      <t>ダンシ</t>
    </rPh>
    <rPh sb="3" eb="4">
      <t>ブ</t>
    </rPh>
    <phoneticPr fontId="1"/>
  </si>
  <si>
    <t>1０0mH</t>
    <phoneticPr fontId="1"/>
  </si>
  <si>
    <t>４×１００ｍＲ</t>
    <phoneticPr fontId="1"/>
  </si>
  <si>
    <t>　上記の者は、本人の意思・健康状態などを配慮し、保護者の承諾を得たので、参加を申し込みます。</t>
    <rPh sb="1" eb="3">
      <t>ジョウキ</t>
    </rPh>
    <rPh sb="4" eb="5">
      <t>モノ</t>
    </rPh>
    <rPh sb="7" eb="9">
      <t>ホンニン</t>
    </rPh>
    <rPh sb="10" eb="12">
      <t>イシ</t>
    </rPh>
    <rPh sb="13" eb="15">
      <t>ケンコウ</t>
    </rPh>
    <rPh sb="15" eb="17">
      <t>ジョウタイ</t>
    </rPh>
    <rPh sb="20" eb="22">
      <t>ハイリョ</t>
    </rPh>
    <rPh sb="24" eb="27">
      <t>ホゴシャ</t>
    </rPh>
    <rPh sb="28" eb="30">
      <t>ショウダク</t>
    </rPh>
    <rPh sb="31" eb="32">
      <t>エ</t>
    </rPh>
    <rPh sb="36" eb="38">
      <t>サンカ</t>
    </rPh>
    <rPh sb="39" eb="40">
      <t>モウ</t>
    </rPh>
    <rPh sb="41" eb="42">
      <t>コ</t>
    </rPh>
    <phoneticPr fontId="1"/>
  </si>
  <si>
    <t>低学年
４×１００ｍＲ</t>
    <phoneticPr fontId="1"/>
  </si>
  <si>
    <t>校長名　　　　　</t>
    <phoneticPr fontId="1"/>
  </si>
  <si>
    <t xml:space="preserve">監督氏名 </t>
    <phoneticPr fontId="1"/>
  </si>
  <si>
    <t>（</t>
    <phoneticPr fontId="1"/>
  </si>
  <si>
    <t>　スペース</t>
    <phoneticPr fontId="1"/>
  </si>
  <si>
    <t>１年生→1</t>
    <rPh sb="1" eb="3">
      <t>ネンセイ</t>
    </rPh>
    <phoneticPr fontId="1"/>
  </si>
  <si>
    <t>２年生→2</t>
    <rPh sb="1" eb="3">
      <t>ネンセイ</t>
    </rPh>
    <phoneticPr fontId="1"/>
  </si>
  <si>
    <t>３年生→3</t>
    <rPh sb="1" eb="3">
      <t>ネンセイ</t>
    </rPh>
    <phoneticPr fontId="1"/>
  </si>
  <si>
    <t>名</t>
    <rPh sb="0" eb="1">
      <t>メイ</t>
    </rPh>
    <phoneticPr fontId="1"/>
  </si>
  <si>
    <t>男子参加人数</t>
    <rPh sb="0" eb="2">
      <t>ダンシ</t>
    </rPh>
    <rPh sb="2" eb="4">
      <t>サンカ</t>
    </rPh>
    <rPh sb="4" eb="6">
      <t>ニンズウ</t>
    </rPh>
    <phoneticPr fontId="1"/>
  </si>
  <si>
    <t>女子参加人数</t>
    <rPh sb="0" eb="1">
      <t>オンナ</t>
    </rPh>
    <rPh sb="1" eb="2">
      <t>ダンシ</t>
    </rPh>
    <rPh sb="2" eb="4">
      <t>サンカ</t>
    </rPh>
    <rPh sb="4" eb="6">
      <t>ニンズウ</t>
    </rPh>
    <phoneticPr fontId="1"/>
  </si>
  <si>
    <t>日にちを「7/31」</t>
    <rPh sb="0" eb="1">
      <t>ヒ</t>
    </rPh>
    <phoneticPr fontId="1"/>
  </si>
  <si>
    <t>メールアドレス</t>
    <phoneticPr fontId="1"/>
  </si>
  <si>
    <t>４×1００ｍＲ</t>
    <phoneticPr fontId="1"/>
  </si>
  <si>
    <t>振込</t>
    <rPh sb="0" eb="2">
      <t>フリコミ</t>
    </rPh>
    <phoneticPr fontId="1"/>
  </si>
  <si>
    <t>当日</t>
    <rPh sb="0" eb="2">
      <t>トウジツ</t>
    </rPh>
    <phoneticPr fontId="1"/>
  </si>
  <si>
    <t>大会名</t>
    <rPh sb="0" eb="3">
      <t>タイカイメイ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</si>
  <si>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</si>
  <si>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</si>
  <si>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半田</t>
    <rPh sb="0" eb="2">
      <t>ハンダ</t>
    </rPh>
    <phoneticPr fontId="1"/>
  </si>
  <si>
    <t>◎下の</t>
    <rPh sb="1" eb="2">
      <t>シタ</t>
    </rPh>
    <phoneticPr fontId="1"/>
  </si>
  <si>
    <t>の中を入力して下さい。</t>
    <rPh sb="1" eb="2">
      <t>ナカ</t>
    </rPh>
    <rPh sb="3" eb="5">
      <t>ニュウリョク</t>
    </rPh>
    <rPh sb="7" eb="8">
      <t>クダ</t>
    </rPh>
    <phoneticPr fontId="1"/>
  </si>
  <si>
    <t>学校名</t>
    <rPh sb="0" eb="3">
      <t>ガッコウメイ</t>
    </rPh>
    <phoneticPr fontId="1"/>
  </si>
  <si>
    <t>中学校←プログラムに使う学校名（５文字以内）</t>
    <rPh sb="0" eb="3">
      <t>チュウガッコウ</t>
    </rPh>
    <phoneticPr fontId="1"/>
  </si>
  <si>
    <t>顧問名</t>
    <rPh sb="0" eb="2">
      <t>コモン</t>
    </rPh>
    <rPh sb="2" eb="3">
      <t>メイ</t>
    </rPh>
    <phoneticPr fontId="1"/>
  </si>
  <si>
    <t>連絡先TEL</t>
    <rPh sb="0" eb="3">
      <t>レンラクサキ</t>
    </rPh>
    <phoneticPr fontId="1"/>
  </si>
  <si>
    <t>人　</t>
    <rPh sb="0" eb="1">
      <t>ニン</t>
    </rPh>
    <phoneticPr fontId="1"/>
  </si>
  <si>
    <t>付添者名</t>
    <rPh sb="0" eb="2">
      <t>ツキソイ</t>
    </rPh>
    <rPh sb="2" eb="3">
      <t>シャ</t>
    </rPh>
    <rPh sb="3" eb="4">
      <t>メイ</t>
    </rPh>
    <phoneticPr fontId="1"/>
  </si>
  <si>
    <t>お手伝い２日目</t>
    <rPh sb="1" eb="3">
      <t>テツダ</t>
    </rPh>
    <rPh sb="5" eb="7">
      <t>ニチメ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</si>
  <si>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</si>
  <si>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</si>
  <si>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←男女合計（自動計算）</t>
    <rPh sb="1" eb="3">
      <t>ダンジョ</t>
    </rPh>
    <rPh sb="3" eb="5">
      <t>ゴウケイ</t>
    </rPh>
    <rPh sb="6" eb="8">
      <t>ジドウ</t>
    </rPh>
    <rPh sb="8" eb="10">
      <t>ケイサン</t>
    </rPh>
    <phoneticPr fontId="1"/>
  </si>
  <si>
    <t>h21airiku758@yahoo.co.jp</t>
    <phoneticPr fontId="1"/>
  </si>
  <si>
    <t>｢全」シートから</t>
    <rPh sb="1" eb="2">
      <t>ゼン</t>
    </rPh>
    <phoneticPr fontId="1"/>
  </si>
  <si>
    <t>　読み込みます。</t>
    <rPh sb="1" eb="2">
      <t>ヨ</t>
    </rPh>
    <rPh sb="3" eb="4">
      <t>コ</t>
    </rPh>
    <phoneticPr fontId="1"/>
  </si>
  <si>
    <t>OP棒高跳</t>
    <phoneticPr fontId="1"/>
  </si>
  <si>
    <t>※ファイルはメール（添付）で下記へお願いします。（８月２日（月）まで）</t>
    <rPh sb="10" eb="12">
      <t>テンプ</t>
    </rPh>
    <rPh sb="14" eb="16">
      <t>カキ</t>
    </rPh>
    <rPh sb="18" eb="19">
      <t>ネガ</t>
    </rPh>
    <rPh sb="26" eb="27">
      <t>ガツ</t>
    </rPh>
    <rPh sb="28" eb="29">
      <t>ニチ</t>
    </rPh>
    <rPh sb="30" eb="31">
      <t>ツキ</t>
    </rPh>
    <phoneticPr fontId="1"/>
  </si>
  <si>
    <t>※印刷し、押印したものを1部送ってください。(８月６日（金）までに　亀崎中　平野へ）</t>
    <rPh sb="1" eb="3">
      <t>インサツ</t>
    </rPh>
    <rPh sb="5" eb="7">
      <t>オウイン</t>
    </rPh>
    <rPh sb="13" eb="14">
      <t>ブ</t>
    </rPh>
    <rPh sb="14" eb="15">
      <t>オク</t>
    </rPh>
    <rPh sb="24" eb="25">
      <t>ガツ</t>
    </rPh>
    <rPh sb="26" eb="27">
      <t>ニチ</t>
    </rPh>
    <rPh sb="28" eb="29">
      <t>キン</t>
    </rPh>
    <rPh sb="34" eb="36">
      <t>カメザキ</t>
    </rPh>
    <rPh sb="36" eb="37">
      <t>チュウ</t>
    </rPh>
    <rPh sb="38" eb="40">
      <t>ヒラノ</t>
    </rPh>
    <phoneticPr fontId="1"/>
  </si>
  <si>
    <t>半田市スポーツ大会競技会長　　殿</t>
    <rPh sb="0" eb="3">
      <t>ハンダシ</t>
    </rPh>
    <rPh sb="7" eb="9">
      <t>タイカイ</t>
    </rPh>
    <rPh sb="9" eb="12">
      <t>キョウギカイ</t>
    </rPh>
    <rPh sb="12" eb="13">
      <t>シショチョウ</t>
    </rPh>
    <rPh sb="15" eb="16">
      <t>ドノ</t>
    </rPh>
    <phoneticPr fontId="1"/>
  </si>
  <si>
    <t>連絡先住所</t>
    <rPh sb="0" eb="3">
      <t>レンラクサキ</t>
    </rPh>
    <rPh sb="3" eb="5">
      <t>ジュウショ</t>
    </rPh>
    <phoneticPr fontId="1"/>
  </si>
  <si>
    <t>第77回半田市スポーツ大会陸上大会</t>
    <rPh sb="0" eb="1">
      <t>ダイ</t>
    </rPh>
    <rPh sb="3" eb="4">
      <t>カイ</t>
    </rPh>
    <rPh sb="4" eb="7">
      <t>ハンダシ</t>
    </rPh>
    <rPh sb="11" eb="13">
      <t>タイカイ</t>
    </rPh>
    <rPh sb="13" eb="15">
      <t>リクジョウ</t>
    </rPh>
    <rPh sb="15" eb="17">
      <t>タイカイ</t>
    </rPh>
    <phoneticPr fontId="1"/>
  </si>
  <si>
    <t>令和５年度　半田市スポーツ大会陸上競技大会申込用紙</t>
    <rPh sb="0" eb="2">
      <t>レイワ</t>
    </rPh>
    <rPh sb="3" eb="5">
      <t>ネンド</t>
    </rPh>
    <rPh sb="6" eb="9">
      <t>ハンダシ</t>
    </rPh>
    <rPh sb="13" eb="15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</si>
</sst>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&quot;(&quot;aaa&quot;)&quot;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4" fillId="0" borderId="0" xfId="0" applyFont="1" applyAlignment="1">
      <alignment horizontal="right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vertical="center"/>
    </xf>
    <xf numFmtId="0" fontId="9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shrinkToFit="1"/>
    </xf>
    <xf numFmtId="0" fontId="10" fillId="0" borderId="0" xfId="0" applyFont="1" applyAlignment="1">
      <alignment horizontal="center" shrinkToFit="1"/>
    </xf>
    <xf numFmtId="58" fontId="0" fillId="0" borderId="0" xfId="0" applyNumberFormat="1" applyAlignment="1">
      <alignment shrinkToFit="1"/>
    </xf>
    <xf numFmtId="0" fontId="0" fillId="0" borderId="0" xfId="0" applyAlignment="1"/>
    <xf numFmtId="0" fontId="6" fillId="2" borderId="4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center" vertical="center" shrinkToFit="1"/>
    </xf>
    <xf numFmtId="0" fontId="0" fillId="0" borderId="0" xfId="0" applyAlignment="1">
      <alignment wrapText="1"/>
    </xf>
    <xf numFmtId="0" fontId="0" fillId="0" borderId="0" xfId="0" applyBorder="1"/>
    <xf numFmtId="0" fontId="0" fillId="3" borderId="0" xfId="0" applyFill="1" applyBorder="1"/>
    <xf numFmtId="0" fontId="3" fillId="4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horizontal="center" shrinkToFit="1"/>
    </xf>
    <xf numFmtId="176" fontId="13" fillId="2" borderId="0" xfId="0" applyNumberFormat="1" applyFont="1" applyFill="1" applyBorder="1" applyAlignment="1">
      <alignment horizontal="center"/>
    </xf>
    <xf numFmtId="56" fontId="13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right"/>
    </xf>
    <xf numFmtId="0" fontId="15" fillId="0" borderId="9" xfId="0" applyFont="1" applyFill="1" applyBorder="1"/>
    <xf numFmtId="0" fontId="14" fillId="2" borderId="0" xfId="0" applyFont="1" applyFill="1" applyBorder="1"/>
    <xf numFmtId="0" fontId="3" fillId="2" borderId="0" xfId="0" applyFont="1" applyFill="1" applyBorder="1" applyAlignment="1" applyProtection="1"/>
    <xf numFmtId="0" fontId="5" fillId="2" borderId="0" xfId="0" applyFont="1" applyFill="1" applyBorder="1" applyAlignment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9" xfId="0" applyFont="1" applyBorder="1" applyAlignment="1" applyProtection="1">
      <alignment horizontal="center"/>
      <protection locked="0"/>
    </xf>
    <xf numFmtId="0" fontId="5" fillId="2" borderId="0" xfId="0" applyFont="1" applyFill="1" applyBorder="1"/>
    <xf numFmtId="0" fontId="3" fillId="0" borderId="9" xfId="0" applyFont="1" applyFill="1" applyBorder="1" applyProtection="1">
      <protection locked="0"/>
    </xf>
    <xf numFmtId="0" fontId="0" fillId="2" borderId="0" xfId="0" applyFill="1" applyBorder="1"/>
    <xf numFmtId="0" fontId="12" fillId="0" borderId="0" xfId="1" applyAlignment="1" applyProtection="1"/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shrinkToFit="1"/>
    </xf>
    <xf numFmtId="0" fontId="6" fillId="5" borderId="4" xfId="0" applyFont="1" applyFill="1" applyBorder="1" applyAlignment="1" applyProtection="1">
      <alignment horizontal="center" vertical="center" shrinkToFit="1"/>
      <protection locked="0"/>
    </xf>
    <xf numFmtId="0" fontId="6" fillId="5" borderId="5" xfId="0" applyFont="1" applyFill="1" applyBorder="1" applyAlignment="1" applyProtection="1">
      <alignment horizontal="center" vertical="center" shrinkToFit="1"/>
      <protection locked="0"/>
    </xf>
    <xf numFmtId="0" fontId="6" fillId="5" borderId="6" xfId="0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/>
    <xf numFmtId="0" fontId="13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shrinkToFit="1"/>
      <protection locked="0"/>
    </xf>
    <xf numFmtId="0" fontId="0" fillId="0" borderId="14" xfId="0" applyBorder="1" applyAlignment="1" applyProtection="1">
      <alignment horizont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shrinkToFit="1"/>
    </xf>
    <xf numFmtId="0" fontId="0" fillId="0" borderId="1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</xf>
    <xf numFmtId="0" fontId="8" fillId="2" borderId="16" xfId="0" applyFont="1" applyFill="1" applyBorder="1" applyAlignment="1" applyProtection="1">
      <alignment horizontal="center" vertical="center" shrinkToFi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20" xfId="0" applyFont="1" applyBorder="1" applyAlignment="1" applyProtection="1">
      <alignment horizontal="center" vertical="center" shrinkToFit="1"/>
    </xf>
    <xf numFmtId="0" fontId="8" fillId="0" borderId="21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8" xfId="0" applyFont="1" applyBorder="1" applyAlignment="1" applyProtection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58" fontId="7" fillId="0" borderId="0" xfId="0" applyNumberFormat="1" applyFont="1" applyAlignment="1" applyProtection="1">
      <alignment horizontal="center" vertical="center" shrinkToFit="1"/>
      <protection locked="0"/>
    </xf>
    <xf numFmtId="58" fontId="11" fillId="0" borderId="0" xfId="0" applyNumberFormat="1" applyFont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1047750</xdr:colOff>
      <xdr:row>24</xdr:row>
      <xdr:rowOff>161925</xdr:rowOff>
    </xdr:from>
    <xdr:to>
      <xdr:col>8</xdr:col>
      <xdr:colOff>0</xdr:colOff>
      <xdr:row>43</xdr:row>
      <xdr:rowOff>142875</xdr:rowOff>
    </xdr:to>
    <xdr:pic>
      <xdr:nvPicPr>
        <xdr:cNvPr id="1187" name="Picture 40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4343400"/>
          <a:ext cx="540067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5</xdr:row>
      <xdr:rowOff>123825</xdr:rowOff>
    </xdr:from>
    <xdr:to>
      <xdr:col>7</xdr:col>
      <xdr:colOff>952500</xdr:colOff>
      <xdr:row>24</xdr:row>
      <xdr:rowOff>9525</xdr:rowOff>
    </xdr:to>
    <xdr:pic>
      <xdr:nvPicPr>
        <xdr:cNvPr id="1188" name="Picture 39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047750"/>
          <a:ext cx="5229225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1000125</xdr:colOff>
      <xdr:row>8</xdr:row>
      <xdr:rowOff>142875</xdr:rowOff>
    </xdr:from>
    <xdr:to>
      <xdr:col>2</xdr:col>
      <xdr:colOff>66675</xdr:colOff>
      <xdr:row>11</xdr:row>
      <xdr:rowOff>95250</xdr:rowOff>
    </xdr:to>
    <xdr:sp macro="" textlink="">
      <xdr:nvSpPr>
        <xdr:cNvPr id="1189" name="Line 11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>
          <a:spLocks noChangeShapeType="1"/>
        </xdr:cNvSpPr>
      </xdr:nvSpPr>
      <xdr:spPr bwMode="auto">
        <a:xfrm>
          <a:off x="1000125" y="1581150"/>
          <a:ext cx="10096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7</xdr:row>
      <xdr:rowOff>142875</xdr:rowOff>
    </xdr:from>
    <xdr:to>
      <xdr:col>8</xdr:col>
      <xdr:colOff>180975</xdr:colOff>
      <xdr:row>11</xdr:row>
      <xdr:rowOff>85725</xdr:rowOff>
    </xdr:to>
    <xdr:sp macro="" textlink="">
      <xdr:nvSpPr>
        <xdr:cNvPr id="1190" name="Line 12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>
          <a:spLocks noChangeShapeType="1"/>
        </xdr:cNvSpPr>
      </xdr:nvSpPr>
      <xdr:spPr bwMode="auto">
        <a:xfrm flipH="1">
          <a:off x="4924425" y="1409700"/>
          <a:ext cx="170497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971550</xdr:colOff>
      <xdr:row>12</xdr:row>
      <xdr:rowOff>104775</xdr:rowOff>
    </xdr:from>
    <xdr:to>
      <xdr:col>2</xdr:col>
      <xdr:colOff>180975</xdr:colOff>
      <xdr:row>15</xdr:row>
      <xdr:rowOff>57150</xdr:rowOff>
    </xdr:to>
    <xdr:sp macro="" textlink="">
      <xdr:nvSpPr>
        <xdr:cNvPr id="1191" name="Line 14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>
          <a:spLocks noChangeShapeType="1"/>
        </xdr:cNvSpPr>
      </xdr:nvSpPr>
      <xdr:spPr bwMode="auto">
        <a:xfrm>
          <a:off x="971550" y="2228850"/>
          <a:ext cx="115252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15</xdr:row>
      <xdr:rowOff>28575</xdr:rowOff>
    </xdr:from>
    <xdr:to>
      <xdr:col>3</xdr:col>
      <xdr:colOff>228600</xdr:colOff>
      <xdr:row>16</xdr:row>
      <xdr:rowOff>85725</xdr:rowOff>
    </xdr:to>
    <xdr:sp macro="" textlink="">
      <xdr:nvSpPr>
        <xdr:cNvPr id="1192" name="Line 15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>
          <a:spLocks noChangeShapeType="1"/>
        </xdr:cNvSpPr>
      </xdr:nvSpPr>
      <xdr:spPr bwMode="auto">
        <a:xfrm flipV="1">
          <a:off x="1000125" y="2667000"/>
          <a:ext cx="185737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15</xdr:row>
      <xdr:rowOff>66675</xdr:rowOff>
    </xdr:from>
    <xdr:to>
      <xdr:col>4</xdr:col>
      <xdr:colOff>104775</xdr:colOff>
      <xdr:row>22</xdr:row>
      <xdr:rowOff>114300</xdr:rowOff>
    </xdr:to>
    <xdr:sp macro="" textlink="">
      <xdr:nvSpPr>
        <xdr:cNvPr id="1193" name="Line 16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>
          <a:spLocks noChangeShapeType="1"/>
        </xdr:cNvSpPr>
      </xdr:nvSpPr>
      <xdr:spPr bwMode="auto">
        <a:xfrm flipV="1">
          <a:off x="1000125" y="2705100"/>
          <a:ext cx="2419350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904875</xdr:colOff>
      <xdr:row>21</xdr:row>
      <xdr:rowOff>28575</xdr:rowOff>
    </xdr:from>
    <xdr:to>
      <xdr:col>8</xdr:col>
      <xdr:colOff>47625</xdr:colOff>
      <xdr:row>22</xdr:row>
      <xdr:rowOff>142875</xdr:rowOff>
    </xdr:to>
    <xdr:sp macro="" textlink="">
      <xdr:nvSpPr>
        <xdr:cNvPr id="1194" name="Line 25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>
          <a:spLocks noChangeShapeType="1"/>
        </xdr:cNvSpPr>
      </xdr:nvSpPr>
      <xdr:spPr bwMode="auto">
        <a:xfrm flipH="1" flipV="1">
          <a:off x="6276975" y="3695700"/>
          <a:ext cx="2190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29</xdr:row>
      <xdr:rowOff>76200</xdr:rowOff>
    </xdr:from>
    <xdr:to>
      <xdr:col>2</xdr:col>
      <xdr:colOff>361950</xdr:colOff>
      <xdr:row>33</xdr:row>
      <xdr:rowOff>142875</xdr:rowOff>
    </xdr:to>
    <xdr:sp macro="" textlink="">
      <xdr:nvSpPr>
        <xdr:cNvPr id="1195" name="Oval 27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>
          <a:spLocks noChangeArrowheads="1"/>
        </xdr:cNvSpPr>
      </xdr:nvSpPr>
      <xdr:spPr bwMode="auto">
        <a:xfrm>
          <a:off x="1838325" y="5114925"/>
          <a:ext cx="466725" cy="752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180975</xdr:colOff>
      <xdr:row>28</xdr:row>
      <xdr:rowOff>161925</xdr:rowOff>
    </xdr:from>
    <xdr:to>
      <xdr:col>5</xdr:col>
      <xdr:colOff>581025</xdr:colOff>
      <xdr:row>33</xdr:row>
      <xdr:rowOff>104775</xdr:rowOff>
    </xdr:to>
    <xdr:sp macro="" textlink="">
      <xdr:nvSpPr>
        <xdr:cNvPr id="1196" name="Oval 28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>
          <a:spLocks noChangeArrowheads="1"/>
        </xdr:cNvSpPr>
      </xdr:nvSpPr>
      <xdr:spPr bwMode="auto">
        <a:xfrm>
          <a:off x="4181475" y="5029200"/>
          <a:ext cx="400050" cy="8001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1000125</xdr:colOff>
      <xdr:row>29</xdr:row>
      <xdr:rowOff>57150</xdr:rowOff>
    </xdr:from>
    <xdr:to>
      <xdr:col>2</xdr:col>
      <xdr:colOff>76200</xdr:colOff>
      <xdr:row>31</xdr:row>
      <xdr:rowOff>0</xdr:rowOff>
    </xdr:to>
    <xdr:sp macro="" textlink="">
      <xdr:nvSpPr>
        <xdr:cNvPr id="1197" name="Line 30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>
          <a:spLocks noChangeShapeType="1"/>
        </xdr:cNvSpPr>
      </xdr:nvSpPr>
      <xdr:spPr bwMode="auto">
        <a:xfrm>
          <a:off x="1000125" y="5095875"/>
          <a:ext cx="10191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971550</xdr:colOff>
      <xdr:row>29</xdr:row>
      <xdr:rowOff>152400</xdr:rowOff>
    </xdr:from>
    <xdr:to>
      <xdr:col>5</xdr:col>
      <xdr:colOff>361950</xdr:colOff>
      <xdr:row>31</xdr:row>
      <xdr:rowOff>47625</xdr:rowOff>
    </xdr:to>
    <xdr:sp macro="" textlink="">
      <xdr:nvSpPr>
        <xdr:cNvPr id="1198" name="Line 31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>
          <a:spLocks noChangeShapeType="1"/>
        </xdr:cNvSpPr>
      </xdr:nvSpPr>
      <xdr:spPr bwMode="auto">
        <a:xfrm>
          <a:off x="971550" y="5191125"/>
          <a:ext cx="33909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35</xdr:row>
      <xdr:rowOff>19050</xdr:rowOff>
    </xdr:from>
    <xdr:to>
      <xdr:col>8</xdr:col>
      <xdr:colOff>57150</xdr:colOff>
      <xdr:row>36</xdr:row>
      <xdr:rowOff>95250</xdr:rowOff>
    </xdr:to>
    <xdr:sp macro="" textlink="">
      <xdr:nvSpPr>
        <xdr:cNvPr id="1199" name="Line 32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5305425" y="6086475"/>
          <a:ext cx="120015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35</xdr:row>
      <xdr:rowOff>0</xdr:rowOff>
    </xdr:from>
    <xdr:to>
      <xdr:col>8</xdr:col>
      <xdr:colOff>66675</xdr:colOff>
      <xdr:row>36</xdr:row>
      <xdr:rowOff>95250</xdr:rowOff>
    </xdr:to>
    <xdr:sp macro="" textlink="">
      <xdr:nvSpPr>
        <xdr:cNvPr id="1200" name="Line 33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>
          <a:spLocks noChangeShapeType="1"/>
        </xdr:cNvSpPr>
      </xdr:nvSpPr>
      <xdr:spPr bwMode="auto">
        <a:xfrm flipH="1" flipV="1">
          <a:off x="2924175" y="6067425"/>
          <a:ext cx="359092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38</xdr:row>
      <xdr:rowOff>114300</xdr:rowOff>
    </xdr:from>
    <xdr:to>
      <xdr:col>8</xdr:col>
      <xdr:colOff>9525</xdr:colOff>
      <xdr:row>38</xdr:row>
      <xdr:rowOff>114300</xdr:rowOff>
    </xdr:to>
    <xdr:sp macro="" textlink="">
      <xdr:nvSpPr>
        <xdr:cNvPr id="1201" name="Line 34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>
          <a:spLocks noChangeShapeType="1"/>
        </xdr:cNvSpPr>
      </xdr:nvSpPr>
      <xdr:spPr bwMode="auto">
        <a:xfrm flipH="1">
          <a:off x="5133975" y="66960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1009650</xdr:colOff>
      <xdr:row>34</xdr:row>
      <xdr:rowOff>47625</xdr:rowOff>
    </xdr:from>
    <xdr:to>
      <xdr:col>1</xdr:col>
      <xdr:colOff>714375</xdr:colOff>
      <xdr:row>37</xdr:row>
      <xdr:rowOff>38100</xdr:rowOff>
    </xdr:to>
    <xdr:sp macro="" textlink="">
      <xdr:nvSpPr>
        <xdr:cNvPr id="1202" name="Line 37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>
          <a:spLocks noChangeShapeType="1"/>
        </xdr:cNvSpPr>
      </xdr:nvSpPr>
      <xdr:spPr bwMode="auto">
        <a:xfrm>
          <a:off x="1009650" y="5943600"/>
          <a:ext cx="7810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rano\c\My%20Documents\&#38520;&#19978;&#35430;&#21512;&#30003;&#36796;\&#37089;&#22823;&#20250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（男）"/>
      <sheetName val="一覧表（女）"/>
      <sheetName val="個票（男）"/>
      <sheetName val="個票（女）"/>
      <sheetName val="名簿（男女）"/>
      <sheetName val="使い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21airiku758@yahoo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showOutlineSymbols="0" topLeftCell="A2" workbookViewId="0">
      <selection activeCell="C8" sqref="C8:D8"/>
    </sheetView>
  </sheetViews>
  <sheetFormatPr defaultColWidth="0" defaultRowHeight="13.5" zeroHeight="1" x14ac:dyDescent="0.15"/>
  <cols>
    <col min="1" max="1" width="2.25" style="21" customWidth="1"/>
    <col min="2" max="2" width="14.375" style="21" customWidth="1"/>
    <col min="3" max="3" width="6.625" style="21" customWidth="1"/>
    <col min="4" max="4" width="7.25" style="21" customWidth="1"/>
    <col min="5" max="5" width="12.5" style="21" customWidth="1"/>
    <col min="6" max="6" width="8.25" style="21" customWidth="1"/>
    <col min="7" max="7" width="6.5" style="21" bestFit="1" customWidth="1"/>
    <col min="8" max="8" width="16.5" style="21" bestFit="1" customWidth="1"/>
    <col min="9" max="9" width="6.375" style="21" customWidth="1"/>
    <col min="10" max="10" width="7.5" style="21" customWidth="1"/>
    <col min="11" max="11" width="2.625" style="21" customWidth="1"/>
    <col min="12" max="16384" width="0" style="21" hidden="1"/>
  </cols>
  <sheetData>
    <row r="1" spans="1:11" hidden="1" x14ac:dyDescent="0.15">
      <c r="C1" s="21" t="s">
        <v>61</v>
      </c>
      <c r="D1" s="21" t="s">
        <v>62</v>
      </c>
    </row>
    <row r="2" spans="1:1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7.25" x14ac:dyDescent="0.2">
      <c r="A3" s="22"/>
      <c r="B3" s="23" t="s">
        <v>63</v>
      </c>
      <c r="C3" s="57" t="s">
        <v>87</v>
      </c>
      <c r="D3" s="57"/>
      <c r="E3" s="57"/>
      <c r="F3" s="58"/>
      <c r="G3" s="25" t="s">
        <v>64</v>
      </c>
      <c r="H3" s="26">
        <v>45172</v>
      </c>
      <c r="I3" s="23" t="s">
        <v>65</v>
      </c>
      <c r="J3" s="27" t="s">
        <v>66</v>
      </c>
      <c r="K3" s="22"/>
    </row>
    <row r="4" spans="1:11" ht="18" thickBot="1" x14ac:dyDescent="0.25">
      <c r="A4" s="22"/>
      <c r="B4" s="23"/>
      <c r="C4" s="24"/>
      <c r="D4" s="24"/>
      <c r="E4" s="24"/>
      <c r="F4" s="24"/>
      <c r="G4" s="24"/>
      <c r="H4" s="24"/>
      <c r="I4" s="24"/>
      <c r="J4" s="27"/>
      <c r="K4" s="22"/>
    </row>
    <row r="5" spans="1:11" ht="18.75" thickTop="1" thickBot="1" x14ac:dyDescent="0.25">
      <c r="A5" s="22"/>
      <c r="B5" s="23"/>
      <c r="C5" s="24"/>
      <c r="D5" s="28" t="s">
        <v>67</v>
      </c>
      <c r="E5" s="29"/>
      <c r="F5" s="30" t="s">
        <v>68</v>
      </c>
      <c r="G5" s="24"/>
      <c r="H5" s="24"/>
      <c r="I5" s="24"/>
      <c r="J5" s="27"/>
      <c r="K5" s="22"/>
    </row>
    <row r="6" spans="1:11" ht="18.75" hidden="1" thickTop="1" thickBot="1" x14ac:dyDescent="0.25">
      <c r="A6" s="22"/>
      <c r="B6" s="23"/>
      <c r="C6" s="24"/>
      <c r="D6" s="24"/>
      <c r="E6" s="24"/>
      <c r="F6" s="24"/>
      <c r="G6" s="24"/>
      <c r="H6" s="24"/>
      <c r="I6" s="24"/>
      <c r="J6" s="27"/>
      <c r="K6" s="22"/>
    </row>
    <row r="7" spans="1:11" ht="18.75" thickTop="1" thickBot="1" x14ac:dyDescent="0.25">
      <c r="A7" s="22"/>
      <c r="B7" s="23" t="s">
        <v>69</v>
      </c>
      <c r="C7" s="61"/>
      <c r="D7" s="62"/>
      <c r="E7" s="31" t="s">
        <v>70</v>
      </c>
      <c r="F7" s="32"/>
      <c r="G7" s="33"/>
      <c r="H7" s="33"/>
      <c r="I7" s="34"/>
      <c r="J7" s="34"/>
      <c r="K7" s="22"/>
    </row>
    <row r="8" spans="1:11" ht="18.75" thickTop="1" thickBot="1" x14ac:dyDescent="0.25">
      <c r="A8" s="22"/>
      <c r="B8" s="25" t="s">
        <v>71</v>
      </c>
      <c r="C8" s="63"/>
      <c r="D8" s="64"/>
      <c r="E8" s="34"/>
      <c r="F8" s="34"/>
      <c r="G8" s="33"/>
      <c r="H8" s="33"/>
      <c r="I8" s="34"/>
      <c r="J8" s="34"/>
      <c r="K8" s="22"/>
    </row>
    <row r="9" spans="1:11" ht="18.75" thickTop="1" thickBot="1" x14ac:dyDescent="0.25">
      <c r="A9" s="22"/>
      <c r="B9" s="25" t="s">
        <v>86</v>
      </c>
      <c r="C9" s="68"/>
      <c r="D9" s="69"/>
      <c r="E9" s="69"/>
      <c r="F9" s="69"/>
      <c r="G9" s="69"/>
      <c r="H9" s="69"/>
      <c r="I9" s="70"/>
      <c r="J9" s="34"/>
      <c r="K9" s="22"/>
    </row>
    <row r="10" spans="1:11" ht="18.75" thickTop="1" thickBot="1" x14ac:dyDescent="0.25">
      <c r="A10" s="22"/>
      <c r="B10" s="25" t="s">
        <v>72</v>
      </c>
      <c r="C10" s="65"/>
      <c r="D10" s="66"/>
      <c r="E10" s="67"/>
      <c r="F10" s="34"/>
      <c r="G10" s="33"/>
      <c r="H10" s="33"/>
      <c r="I10" s="34"/>
      <c r="J10" s="34"/>
      <c r="K10" s="22"/>
    </row>
    <row r="11" spans="1:11" ht="18.75" thickTop="1" thickBot="1" x14ac:dyDescent="0.25">
      <c r="A11" s="22"/>
      <c r="B11" s="38"/>
      <c r="C11" s="56">
        <f>IF(COUNTA(申込用紙!D18:D23)&gt;3,1,0)</f>
        <v>0</v>
      </c>
      <c r="D11" s="56">
        <f>IF(COUNTA(申込用紙!I18:I23)&gt;3,1,0)</f>
        <v>0</v>
      </c>
      <c r="E11" s="32"/>
      <c r="F11" s="34"/>
      <c r="G11" s="33"/>
      <c r="H11" s="33"/>
      <c r="I11" s="33"/>
      <c r="J11" s="33"/>
      <c r="K11" s="22"/>
    </row>
    <row r="12" spans="1:11" ht="18.75" thickTop="1" thickBot="1" x14ac:dyDescent="0.25">
      <c r="A12" s="22"/>
      <c r="B12" s="38"/>
      <c r="C12" s="56">
        <f>IF(COUNTA(申込用紙!D24:D29)&gt;3,1,0)</f>
        <v>0</v>
      </c>
      <c r="D12" s="56">
        <f>IF(COUNTA(申込用紙!I24:I29)&gt;3,1,0)</f>
        <v>0</v>
      </c>
      <c r="E12" s="25" t="s">
        <v>74</v>
      </c>
      <c r="F12" s="59"/>
      <c r="G12" s="60"/>
      <c r="H12" s="37"/>
      <c r="I12" s="59"/>
      <c r="J12" s="60"/>
      <c r="K12" s="22"/>
    </row>
    <row r="13" spans="1:11" ht="18.75" hidden="1" thickTop="1" thickBot="1" x14ac:dyDescent="0.25">
      <c r="A13" s="22"/>
      <c r="B13" s="38"/>
      <c r="C13" s="35"/>
      <c r="D13" s="36" t="s">
        <v>73</v>
      </c>
      <c r="E13" s="25" t="s">
        <v>75</v>
      </c>
      <c r="F13" s="59"/>
      <c r="G13" s="60"/>
      <c r="H13" s="37"/>
      <c r="I13" s="59"/>
      <c r="J13" s="60"/>
      <c r="K13" s="22"/>
    </row>
    <row r="14" spans="1:11" ht="18" thickTop="1" x14ac:dyDescent="0.2">
      <c r="A14" s="22"/>
      <c r="B14" s="38"/>
      <c r="C14" s="38"/>
      <c r="D14" s="23" t="s">
        <v>76</v>
      </c>
      <c r="E14" s="33">
        <f>(COUNTA(申込用紙!D5:D17,申込用紙!I5:I7,申込用紙!I9,申込用紙!I11,申込用紙!I13:I17)+SUM(C11:D12))*500</f>
        <v>0</v>
      </c>
      <c r="F14" s="34" t="s">
        <v>77</v>
      </c>
      <c r="G14" s="32" t="s">
        <v>78</v>
      </c>
      <c r="H14" s="36"/>
      <c r="I14" s="36"/>
      <c r="J14" s="33"/>
      <c r="K14" s="22"/>
    </row>
    <row r="15" spans="1:11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</row>
  </sheetData>
  <sheetProtection sheet="1" selectLockedCells="1"/>
  <mergeCells count="9">
    <mergeCell ref="C3:F3"/>
    <mergeCell ref="F12:G12"/>
    <mergeCell ref="I12:J12"/>
    <mergeCell ref="F13:G13"/>
    <mergeCell ref="I13:J13"/>
    <mergeCell ref="C7:D7"/>
    <mergeCell ref="C8:D8"/>
    <mergeCell ref="C10:E10"/>
    <mergeCell ref="C9:I9"/>
  </mergeCells>
  <phoneticPr fontId="1"/>
  <dataValidations count="1">
    <dataValidation imeMode="on" allowBlank="1" showInputMessage="1" showErrorMessage="1" sqref="C7 C8:D8 F12:J13" xr:uid="{00000000-0002-0000-0000-000001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8"/>
  <sheetViews>
    <sheetView workbookViewId="0">
      <selection activeCell="A37" sqref="A37"/>
    </sheetView>
  </sheetViews>
  <sheetFormatPr defaultRowHeight="13.5" x14ac:dyDescent="0.15"/>
  <cols>
    <col min="1" max="1" width="14.125" style="10" customWidth="1"/>
    <col min="2" max="2" width="11.375" customWidth="1"/>
    <col min="8" max="8" width="14.125" customWidth="1"/>
    <col min="9" max="9" width="14.125" style="10" customWidth="1"/>
  </cols>
  <sheetData>
    <row r="1" spans="1:9" ht="18.75" x14ac:dyDescent="0.2">
      <c r="A1" s="11" t="s">
        <v>9</v>
      </c>
    </row>
    <row r="2" spans="1:9" x14ac:dyDescent="0.15">
      <c r="A2"/>
    </row>
    <row r="3" spans="1:9" x14ac:dyDescent="0.15">
      <c r="A3"/>
    </row>
    <row r="4" spans="1:9" x14ac:dyDescent="0.15">
      <c r="A4"/>
    </row>
    <row r="8" spans="1:9" x14ac:dyDescent="0.15">
      <c r="I8" s="10" t="s">
        <v>11</v>
      </c>
    </row>
    <row r="9" spans="1:9" x14ac:dyDescent="0.15">
      <c r="A9" s="10" t="s">
        <v>12</v>
      </c>
      <c r="I9" s="52" t="s">
        <v>80</v>
      </c>
    </row>
    <row r="10" spans="1:9" x14ac:dyDescent="0.15">
      <c r="A10" s="10" t="s">
        <v>10</v>
      </c>
      <c r="I10" s="52" t="s">
        <v>81</v>
      </c>
    </row>
    <row r="11" spans="1:9" x14ac:dyDescent="0.15">
      <c r="A11" s="52" t="s">
        <v>80</v>
      </c>
    </row>
    <row r="12" spans="1:9" x14ac:dyDescent="0.15">
      <c r="A12" s="52" t="s">
        <v>81</v>
      </c>
    </row>
    <row r="13" spans="1:9" x14ac:dyDescent="0.15">
      <c r="A13" s="10" t="s">
        <v>13</v>
      </c>
    </row>
    <row r="14" spans="1:9" x14ac:dyDescent="0.15">
      <c r="A14" s="10" t="s">
        <v>14</v>
      </c>
    </row>
    <row r="17" spans="1:9" x14ac:dyDescent="0.15">
      <c r="A17" s="10" t="s">
        <v>15</v>
      </c>
    </row>
    <row r="18" spans="1:9" x14ac:dyDescent="0.15">
      <c r="A18" s="10" t="s">
        <v>16</v>
      </c>
    </row>
    <row r="19" spans="1:9" x14ac:dyDescent="0.15">
      <c r="A19" s="10" t="s">
        <v>51</v>
      </c>
    </row>
    <row r="20" spans="1:9" x14ac:dyDescent="0.15">
      <c r="A20" s="10" t="s">
        <v>17</v>
      </c>
    </row>
    <row r="23" spans="1:9" x14ac:dyDescent="0.15">
      <c r="A23" s="10" t="s">
        <v>52</v>
      </c>
      <c r="I23" s="10" t="s">
        <v>21</v>
      </c>
    </row>
    <row r="24" spans="1:9" x14ac:dyDescent="0.15">
      <c r="A24" s="10" t="s">
        <v>53</v>
      </c>
      <c r="I24" s="10" t="s">
        <v>22</v>
      </c>
    </row>
    <row r="25" spans="1:9" x14ac:dyDescent="0.15">
      <c r="A25" s="10" t="s">
        <v>54</v>
      </c>
    </row>
    <row r="29" spans="1:9" x14ac:dyDescent="0.15">
      <c r="A29" s="10" t="s">
        <v>18</v>
      </c>
    </row>
    <row r="30" spans="1:9" x14ac:dyDescent="0.15">
      <c r="A30" s="10" t="s">
        <v>19</v>
      </c>
    </row>
    <row r="31" spans="1:9" x14ac:dyDescent="0.15">
      <c r="A31" s="10" t="s">
        <v>20</v>
      </c>
    </row>
    <row r="33" spans="1:9" x14ac:dyDescent="0.15">
      <c r="A33" s="10" t="s">
        <v>28</v>
      </c>
    </row>
    <row r="34" spans="1:9" x14ac:dyDescent="0.15">
      <c r="A34" s="10" t="s">
        <v>58</v>
      </c>
    </row>
    <row r="35" spans="1:9" x14ac:dyDescent="0.15">
      <c r="A35" s="10" t="s">
        <v>26</v>
      </c>
    </row>
    <row r="36" spans="1:9" x14ac:dyDescent="0.15">
      <c r="A36" s="12">
        <v>44408</v>
      </c>
    </row>
    <row r="37" spans="1:9" x14ac:dyDescent="0.15">
      <c r="A37" s="10" t="s">
        <v>27</v>
      </c>
      <c r="I37" s="10" t="s">
        <v>23</v>
      </c>
    </row>
    <row r="39" spans="1:9" x14ac:dyDescent="0.15">
      <c r="I39" s="10" t="s">
        <v>24</v>
      </c>
    </row>
    <row r="40" spans="1:9" x14ac:dyDescent="0.15">
      <c r="I40" s="10" t="s">
        <v>25</v>
      </c>
    </row>
    <row r="45" spans="1:9" x14ac:dyDescent="0.15">
      <c r="A45" s="13"/>
    </row>
    <row r="46" spans="1:9" x14ac:dyDescent="0.15">
      <c r="A46" s="13" t="s">
        <v>84</v>
      </c>
    </row>
    <row r="47" spans="1:9" x14ac:dyDescent="0.15">
      <c r="A47" s="13" t="s">
        <v>83</v>
      </c>
    </row>
    <row r="48" spans="1:9" x14ac:dyDescent="0.15">
      <c r="A48" s="13" t="s">
        <v>59</v>
      </c>
      <c r="B48" s="39" t="s">
        <v>79</v>
      </c>
    </row>
    <row r="50" spans="1:2" ht="18.75" x14ac:dyDescent="0.2">
      <c r="A50" s="71"/>
      <c r="B50" s="71"/>
    </row>
    <row r="63" spans="1:2" ht="9" customHeight="1" x14ac:dyDescent="0.15"/>
    <row r="70" spans="1:1" x14ac:dyDescent="0.15">
      <c r="A70" s="20"/>
    </row>
    <row r="88" spans="1:1" x14ac:dyDescent="0.15">
      <c r="A88" s="39"/>
    </row>
  </sheetData>
  <mergeCells count="1">
    <mergeCell ref="A50:B50"/>
  </mergeCells>
  <phoneticPr fontId="1"/>
  <hyperlinks>
    <hyperlink ref="B48" r:id="rId1" xr:uid="{00000000-0004-0000-0100-000000000000}"/>
  </hyperlinks>
  <pageMargins left="0.31496062992125984" right="0.31496062992125984" top="0.27" bottom="0.26" header="0" footer="0"/>
  <pageSetup paperSize="9" orientation="portrait" horizontalDpi="120" verticalDpi="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34"/>
  <sheetViews>
    <sheetView showZeros="0" zoomScaleNormal="100" workbookViewId="0">
      <selection activeCell="C5" sqref="C5"/>
    </sheetView>
  </sheetViews>
  <sheetFormatPr defaultRowHeight="13.5" x14ac:dyDescent="0.15"/>
  <cols>
    <col min="1" max="1" width="6.75" style="8" customWidth="1"/>
    <col min="2" max="2" width="3.5" style="8" customWidth="1"/>
    <col min="3" max="3" width="8.625" style="8" customWidth="1"/>
    <col min="4" max="4" width="19.25" style="8" customWidth="1"/>
    <col min="5" max="5" width="4.75" style="8" customWidth="1"/>
    <col min="6" max="6" width="6.75" style="8" customWidth="1"/>
    <col min="7" max="7" width="3.5" style="8" customWidth="1"/>
    <col min="8" max="8" width="8.625" style="8" customWidth="1"/>
    <col min="9" max="9" width="19.25" style="8" customWidth="1"/>
    <col min="10" max="10" width="4.75" style="8" customWidth="1"/>
  </cols>
  <sheetData>
    <row r="1" spans="1:10" ht="24" customHeight="1" x14ac:dyDescent="0.15">
      <c r="A1" s="88" t="s">
        <v>88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4" customHeight="1" thickBot="1" x14ac:dyDescent="0.2">
      <c r="A2" s="1" t="s">
        <v>7</v>
      </c>
      <c r="B2" s="94">
        <f>全!C7</f>
        <v>0</v>
      </c>
      <c r="C2" s="95"/>
      <c r="D2" s="2" t="s">
        <v>1</v>
      </c>
      <c r="E2" s="17" t="s">
        <v>49</v>
      </c>
      <c r="F2" s="17"/>
      <c r="G2" s="18" t="s">
        <v>50</v>
      </c>
      <c r="H2" s="97">
        <f>全!C8</f>
        <v>0</v>
      </c>
      <c r="I2" s="98"/>
      <c r="J2" s="3" t="s">
        <v>8</v>
      </c>
    </row>
    <row r="3" spans="1:10" ht="24" customHeight="1" thickBot="1" x14ac:dyDescent="0.2">
      <c r="A3" s="75" t="s">
        <v>0</v>
      </c>
      <c r="B3" s="76"/>
      <c r="C3" s="76"/>
      <c r="D3" s="76"/>
      <c r="E3" s="77"/>
      <c r="F3" s="75" t="s">
        <v>43</v>
      </c>
      <c r="G3" s="76"/>
      <c r="H3" s="76"/>
      <c r="I3" s="76"/>
      <c r="J3" s="77"/>
    </row>
    <row r="4" spans="1:10" ht="24" customHeight="1" thickBot="1" x14ac:dyDescent="0.2">
      <c r="A4" s="90" t="s">
        <v>2</v>
      </c>
      <c r="B4" s="91"/>
      <c r="C4" s="4" t="s">
        <v>3</v>
      </c>
      <c r="D4" s="5" t="s">
        <v>4</v>
      </c>
      <c r="E4" s="5" t="s">
        <v>29</v>
      </c>
      <c r="F4" s="90" t="s">
        <v>2</v>
      </c>
      <c r="G4" s="91"/>
      <c r="H4" s="4" t="s">
        <v>3</v>
      </c>
      <c r="I4" s="5" t="s">
        <v>4</v>
      </c>
      <c r="J4" s="6" t="s">
        <v>29</v>
      </c>
    </row>
    <row r="5" spans="1:10" ht="24" customHeight="1" x14ac:dyDescent="0.15">
      <c r="A5" s="92" t="s">
        <v>42</v>
      </c>
      <c r="B5" s="93"/>
      <c r="C5" s="40"/>
      <c r="D5" s="40"/>
      <c r="E5" s="50"/>
      <c r="F5" s="92" t="s">
        <v>42</v>
      </c>
      <c r="G5" s="93"/>
      <c r="H5" s="48"/>
      <c r="I5" s="40"/>
      <c r="J5" s="49"/>
    </row>
    <row r="6" spans="1:10" ht="24" customHeight="1" x14ac:dyDescent="0.15">
      <c r="A6" s="80" t="s">
        <v>30</v>
      </c>
      <c r="B6" s="81"/>
      <c r="C6" s="40"/>
      <c r="D6" s="40"/>
      <c r="E6" s="50"/>
      <c r="F6" s="80" t="s">
        <v>30</v>
      </c>
      <c r="G6" s="81"/>
      <c r="H6" s="43"/>
      <c r="I6" s="40"/>
      <c r="J6" s="46"/>
    </row>
    <row r="7" spans="1:10" ht="24" customHeight="1" x14ac:dyDescent="0.15">
      <c r="A7" s="80" t="s">
        <v>31</v>
      </c>
      <c r="B7" s="81"/>
      <c r="C7" s="40"/>
      <c r="D7" s="40"/>
      <c r="E7" s="50"/>
      <c r="F7" s="80" t="s">
        <v>31</v>
      </c>
      <c r="G7" s="81"/>
      <c r="H7" s="43"/>
      <c r="I7" s="40"/>
      <c r="J7" s="46"/>
    </row>
    <row r="8" spans="1:10" ht="24" customHeight="1" x14ac:dyDescent="0.15">
      <c r="A8" s="80" t="s">
        <v>32</v>
      </c>
      <c r="B8" s="81"/>
      <c r="C8" s="40"/>
      <c r="D8" s="40"/>
      <c r="E8" s="50"/>
      <c r="F8" s="82"/>
      <c r="G8" s="83"/>
      <c r="H8" s="14"/>
      <c r="I8" s="15"/>
      <c r="J8" s="16"/>
    </row>
    <row r="9" spans="1:10" ht="24" customHeight="1" x14ac:dyDescent="0.15">
      <c r="A9" s="80" t="s">
        <v>33</v>
      </c>
      <c r="B9" s="81"/>
      <c r="C9" s="40"/>
      <c r="D9" s="40"/>
      <c r="E9" s="50"/>
      <c r="F9" s="80" t="s">
        <v>33</v>
      </c>
      <c r="G9" s="81"/>
      <c r="H9" s="43"/>
      <c r="I9" s="40"/>
      <c r="J9" s="46"/>
    </row>
    <row r="10" spans="1:10" ht="24" customHeight="1" x14ac:dyDescent="0.15">
      <c r="A10" s="80" t="s">
        <v>34</v>
      </c>
      <c r="B10" s="81"/>
      <c r="C10" s="40"/>
      <c r="D10" s="40"/>
      <c r="E10" s="50"/>
      <c r="F10" s="82"/>
      <c r="G10" s="83"/>
      <c r="H10" s="14"/>
      <c r="I10" s="15"/>
      <c r="J10" s="16"/>
    </row>
    <row r="11" spans="1:10" ht="24" customHeight="1" x14ac:dyDescent="0.15">
      <c r="A11" s="80" t="s">
        <v>35</v>
      </c>
      <c r="B11" s="81"/>
      <c r="C11" s="40"/>
      <c r="D11" s="40"/>
      <c r="E11" s="50"/>
      <c r="F11" s="80" t="s">
        <v>35</v>
      </c>
      <c r="G11" s="81"/>
      <c r="H11" s="43"/>
      <c r="I11" s="40"/>
      <c r="J11" s="46"/>
    </row>
    <row r="12" spans="1:10" ht="24" customHeight="1" x14ac:dyDescent="0.15">
      <c r="A12" s="80" t="s">
        <v>36</v>
      </c>
      <c r="B12" s="81"/>
      <c r="C12" s="40"/>
      <c r="D12" s="40"/>
      <c r="E12" s="50"/>
      <c r="F12" s="82"/>
      <c r="G12" s="83"/>
      <c r="H12" s="14"/>
      <c r="I12" s="15"/>
      <c r="J12" s="16"/>
    </row>
    <row r="13" spans="1:10" ht="24" customHeight="1" x14ac:dyDescent="0.15">
      <c r="A13" s="80" t="s">
        <v>37</v>
      </c>
      <c r="B13" s="81"/>
      <c r="C13" s="40"/>
      <c r="D13" s="40"/>
      <c r="E13" s="50"/>
      <c r="F13" s="80" t="s">
        <v>44</v>
      </c>
      <c r="G13" s="81"/>
      <c r="H13" s="43"/>
      <c r="I13" s="40"/>
      <c r="J13" s="46"/>
    </row>
    <row r="14" spans="1:10" ht="24" customHeight="1" x14ac:dyDescent="0.15">
      <c r="A14" s="80" t="s">
        <v>38</v>
      </c>
      <c r="B14" s="81"/>
      <c r="C14" s="40"/>
      <c r="D14" s="40"/>
      <c r="E14" s="40"/>
      <c r="F14" s="80" t="s">
        <v>38</v>
      </c>
      <c r="G14" s="81"/>
      <c r="H14" s="43"/>
      <c r="I14" s="40"/>
      <c r="J14" s="46"/>
    </row>
    <row r="15" spans="1:10" ht="24" customHeight="1" x14ac:dyDescent="0.15">
      <c r="A15" s="80" t="s">
        <v>39</v>
      </c>
      <c r="B15" s="81"/>
      <c r="C15" s="40"/>
      <c r="D15" s="40"/>
      <c r="E15" s="40"/>
      <c r="F15" s="80" t="s">
        <v>82</v>
      </c>
      <c r="G15" s="81"/>
      <c r="H15" s="53"/>
      <c r="I15" s="54"/>
      <c r="J15" s="55"/>
    </row>
    <row r="16" spans="1:10" ht="24" customHeight="1" x14ac:dyDescent="0.15">
      <c r="A16" s="80" t="s">
        <v>40</v>
      </c>
      <c r="B16" s="81"/>
      <c r="C16" s="40"/>
      <c r="D16" s="40"/>
      <c r="E16" s="40"/>
      <c r="F16" s="80" t="s">
        <v>40</v>
      </c>
      <c r="G16" s="81"/>
      <c r="H16" s="43"/>
      <c r="I16" s="40"/>
      <c r="J16" s="46"/>
    </row>
    <row r="17" spans="1:10" ht="24" customHeight="1" thickBot="1" x14ac:dyDescent="0.2">
      <c r="A17" s="78" t="s">
        <v>41</v>
      </c>
      <c r="B17" s="79"/>
      <c r="C17" s="44"/>
      <c r="D17" s="41"/>
      <c r="E17" s="41"/>
      <c r="F17" s="78" t="s">
        <v>41</v>
      </c>
      <c r="G17" s="79"/>
      <c r="H17" s="44"/>
      <c r="I17" s="41"/>
      <c r="J17" s="47"/>
    </row>
    <row r="18" spans="1:10" ht="24" customHeight="1" thickTop="1" x14ac:dyDescent="0.15">
      <c r="A18" s="99" t="s">
        <v>47</v>
      </c>
      <c r="B18" s="100"/>
      <c r="C18" s="40"/>
      <c r="D18" s="40"/>
      <c r="E18" s="40"/>
      <c r="F18" s="99" t="s">
        <v>47</v>
      </c>
      <c r="G18" s="100"/>
      <c r="H18" s="45"/>
      <c r="I18" s="40"/>
      <c r="J18" s="46"/>
    </row>
    <row r="19" spans="1:10" ht="24" customHeight="1" x14ac:dyDescent="0.15">
      <c r="A19" s="101"/>
      <c r="B19" s="102"/>
      <c r="C19" s="40"/>
      <c r="D19" s="40"/>
      <c r="E19" s="40"/>
      <c r="F19" s="101"/>
      <c r="G19" s="102"/>
      <c r="H19" s="45"/>
      <c r="I19" s="40"/>
      <c r="J19" s="46"/>
    </row>
    <row r="20" spans="1:10" ht="24" customHeight="1" x14ac:dyDescent="0.15">
      <c r="A20" s="101"/>
      <c r="B20" s="102"/>
      <c r="C20" s="40"/>
      <c r="D20" s="40"/>
      <c r="E20" s="40"/>
      <c r="F20" s="101"/>
      <c r="G20" s="102"/>
      <c r="H20" s="45"/>
      <c r="I20" s="40"/>
      <c r="J20" s="46"/>
    </row>
    <row r="21" spans="1:10" ht="24" customHeight="1" x14ac:dyDescent="0.15">
      <c r="A21" s="103"/>
      <c r="B21" s="104"/>
      <c r="C21" s="40"/>
      <c r="D21" s="40"/>
      <c r="E21" s="40"/>
      <c r="F21" s="103"/>
      <c r="G21" s="104"/>
      <c r="H21" s="45"/>
      <c r="I21" s="40"/>
      <c r="J21" s="46"/>
    </row>
    <row r="22" spans="1:10" ht="24" customHeight="1" x14ac:dyDescent="0.15">
      <c r="A22" s="103"/>
      <c r="B22" s="104"/>
      <c r="C22" s="40"/>
      <c r="D22" s="40"/>
      <c r="E22" s="40"/>
      <c r="F22" s="103"/>
      <c r="G22" s="104"/>
      <c r="H22" s="45"/>
      <c r="I22" s="40"/>
      <c r="J22" s="46"/>
    </row>
    <row r="23" spans="1:10" ht="24" customHeight="1" x14ac:dyDescent="0.15">
      <c r="A23" s="105"/>
      <c r="B23" s="106"/>
      <c r="C23" s="40"/>
      <c r="D23" s="40"/>
      <c r="E23" s="40"/>
      <c r="F23" s="105"/>
      <c r="G23" s="106"/>
      <c r="H23" s="45"/>
      <c r="I23" s="40"/>
      <c r="J23" s="46"/>
    </row>
    <row r="24" spans="1:10" ht="24" customHeight="1" x14ac:dyDescent="0.15">
      <c r="A24" s="111" t="s">
        <v>60</v>
      </c>
      <c r="B24" s="112"/>
      <c r="C24" s="40"/>
      <c r="D24" s="40"/>
      <c r="E24" s="40"/>
      <c r="F24" s="111" t="s">
        <v>45</v>
      </c>
      <c r="G24" s="112"/>
      <c r="H24" s="45"/>
      <c r="I24" s="40"/>
      <c r="J24" s="46"/>
    </row>
    <row r="25" spans="1:10" ht="24" customHeight="1" x14ac:dyDescent="0.15">
      <c r="A25" s="113"/>
      <c r="B25" s="114"/>
      <c r="C25" s="40"/>
      <c r="D25" s="40"/>
      <c r="E25" s="40"/>
      <c r="F25" s="113"/>
      <c r="G25" s="114"/>
      <c r="H25" s="45"/>
      <c r="I25" s="40"/>
      <c r="J25" s="46"/>
    </row>
    <row r="26" spans="1:10" ht="24" customHeight="1" x14ac:dyDescent="0.15">
      <c r="A26" s="113"/>
      <c r="B26" s="114"/>
      <c r="C26" s="40"/>
      <c r="D26" s="40"/>
      <c r="E26" s="40"/>
      <c r="F26" s="113"/>
      <c r="G26" s="114"/>
      <c r="H26" s="45"/>
      <c r="I26" s="40"/>
      <c r="J26" s="46"/>
    </row>
    <row r="27" spans="1:10" ht="24" customHeight="1" x14ac:dyDescent="0.15">
      <c r="A27" s="113"/>
      <c r="B27" s="114"/>
      <c r="C27" s="40"/>
      <c r="D27" s="40"/>
      <c r="E27" s="40"/>
      <c r="F27" s="113"/>
      <c r="G27" s="114"/>
      <c r="H27" s="45"/>
      <c r="I27" s="40"/>
      <c r="J27" s="46"/>
    </row>
    <row r="28" spans="1:10" ht="24" customHeight="1" x14ac:dyDescent="0.15">
      <c r="A28" s="113"/>
      <c r="B28" s="114"/>
      <c r="C28" s="40"/>
      <c r="D28" s="40"/>
      <c r="E28" s="40"/>
      <c r="F28" s="113"/>
      <c r="G28" s="114"/>
      <c r="H28" s="45"/>
      <c r="I28" s="40"/>
      <c r="J28" s="46"/>
    </row>
    <row r="29" spans="1:10" ht="24" customHeight="1" thickBot="1" x14ac:dyDescent="0.2">
      <c r="A29" s="113"/>
      <c r="B29" s="114"/>
      <c r="C29" s="51"/>
      <c r="D29" s="51"/>
      <c r="E29" s="51"/>
      <c r="F29" s="115"/>
      <c r="G29" s="116"/>
      <c r="H29" s="45"/>
      <c r="I29" s="40"/>
      <c r="J29" s="46"/>
    </row>
    <row r="30" spans="1:10" ht="24" customHeight="1" thickBot="1" x14ac:dyDescent="0.2">
      <c r="A30" s="72" t="s">
        <v>56</v>
      </c>
      <c r="B30" s="73"/>
      <c r="C30" s="74"/>
      <c r="D30" s="42"/>
      <c r="E30" s="19" t="s">
        <v>55</v>
      </c>
      <c r="F30" s="72" t="s">
        <v>57</v>
      </c>
      <c r="G30" s="73"/>
      <c r="H30" s="74"/>
      <c r="I30" s="42"/>
      <c r="J30" s="19" t="s">
        <v>55</v>
      </c>
    </row>
    <row r="31" spans="1:10" ht="24" customHeight="1" x14ac:dyDescent="0.15">
      <c r="A31" s="96" t="s">
        <v>46</v>
      </c>
      <c r="B31" s="85"/>
      <c r="C31" s="85"/>
      <c r="D31" s="85"/>
      <c r="E31" s="85"/>
      <c r="F31" s="85"/>
      <c r="G31" s="85"/>
      <c r="H31" s="85"/>
      <c r="I31" s="85"/>
      <c r="J31" s="85"/>
    </row>
    <row r="32" spans="1:10" ht="24" customHeight="1" x14ac:dyDescent="0.15">
      <c r="A32" s="117">
        <v>45138</v>
      </c>
      <c r="B32" s="118"/>
      <c r="C32" s="118"/>
      <c r="D32" s="86" t="s">
        <v>5</v>
      </c>
      <c r="E32" s="87"/>
      <c r="F32" s="9"/>
      <c r="G32" s="9"/>
      <c r="H32" s="109" t="str">
        <f>全!C7&amp;"中学校"</f>
        <v>中学校</v>
      </c>
      <c r="I32" s="110"/>
      <c r="J32" s="2"/>
    </row>
    <row r="33" spans="1:10" ht="24" customHeight="1" x14ac:dyDescent="0.15">
      <c r="A33" s="86" t="s">
        <v>48</v>
      </c>
      <c r="B33" s="87"/>
      <c r="C33" s="87"/>
      <c r="D33" s="87"/>
      <c r="E33" s="87"/>
      <c r="F33" s="9"/>
      <c r="G33" s="9"/>
      <c r="H33" s="107"/>
      <c r="I33" s="108"/>
      <c r="J33" s="7" t="s">
        <v>6</v>
      </c>
    </row>
    <row r="34" spans="1:10" ht="24" customHeight="1" x14ac:dyDescent="0.15">
      <c r="A34" s="84" t="s">
        <v>85</v>
      </c>
      <c r="B34" s="85"/>
      <c r="C34" s="85"/>
      <c r="D34" s="85"/>
      <c r="E34" s="85"/>
      <c r="F34" s="85"/>
      <c r="G34" s="85"/>
      <c r="H34" s="85"/>
      <c r="I34" s="85"/>
      <c r="J34" s="85"/>
    </row>
  </sheetData>
  <sheetProtection sheet="1" selectLockedCells="1"/>
  <mergeCells count="46">
    <mergeCell ref="H33:I33"/>
    <mergeCell ref="A32:C32"/>
    <mergeCell ref="H32:I32"/>
    <mergeCell ref="F4:G4"/>
    <mergeCell ref="F5:G5"/>
    <mergeCell ref="F6:G6"/>
    <mergeCell ref="F7:G7"/>
    <mergeCell ref="F8:G8"/>
    <mergeCell ref="F9:G9"/>
    <mergeCell ref="F10:G10"/>
    <mergeCell ref="A10:B10"/>
    <mergeCell ref="A11:B11"/>
    <mergeCell ref="A15:B15"/>
    <mergeCell ref="A16:B16"/>
    <mergeCell ref="A24:B29"/>
    <mergeCell ref="F24:G29"/>
    <mergeCell ref="A34:J34"/>
    <mergeCell ref="D32:E32"/>
    <mergeCell ref="A33:E33"/>
    <mergeCell ref="A1:J1"/>
    <mergeCell ref="A4:B4"/>
    <mergeCell ref="A5:B5"/>
    <mergeCell ref="B2:C2"/>
    <mergeCell ref="A6:B6"/>
    <mergeCell ref="A7:B7"/>
    <mergeCell ref="A14:B14"/>
    <mergeCell ref="A31:J31"/>
    <mergeCell ref="H2:I2"/>
    <mergeCell ref="A18:B23"/>
    <mergeCell ref="F18:G23"/>
    <mergeCell ref="A8:B8"/>
    <mergeCell ref="A9:B9"/>
    <mergeCell ref="A30:C30"/>
    <mergeCell ref="F30:H30"/>
    <mergeCell ref="A3:E3"/>
    <mergeCell ref="F3:J3"/>
    <mergeCell ref="A17:B17"/>
    <mergeCell ref="A12:B12"/>
    <mergeCell ref="A13:B13"/>
    <mergeCell ref="F15:G15"/>
    <mergeCell ref="F16:G16"/>
    <mergeCell ref="F17:G17"/>
    <mergeCell ref="F11:G11"/>
    <mergeCell ref="F12:G12"/>
    <mergeCell ref="F13:G13"/>
    <mergeCell ref="F14:G14"/>
  </mergeCells>
  <phoneticPr fontId="1"/>
  <dataValidations count="2">
    <dataValidation imeMode="halfAlpha" allowBlank="1" showInputMessage="1" showErrorMessage="1" sqref="C5:C29 J5:J29 E5:E29 H5:H29" xr:uid="{00000000-0002-0000-0200-000000000000}"/>
    <dataValidation imeMode="on" allowBlank="1" showInputMessage="1" showErrorMessage="1" sqref="B2:C2 H2:I2 H33:I33" xr:uid="{00000000-0002-0000-0200-000001000000}"/>
  </dataValidations>
  <printOptions horizontalCentered="1" verticalCentered="1"/>
  <pageMargins left="0.39370078740157483" right="0.39370078740157483" top="0.59055118110236227" bottom="0.59055118110236227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</vt:lpstr>
      <vt:lpstr>入力説明</vt:lpstr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Okkawa_JH</dc:creator>
  <cp:lastModifiedBy>半田市教育委員会</cp:lastModifiedBy>
  <cp:lastPrinted>2021-07-09T08:51:20Z</cp:lastPrinted>
  <dcterms:created xsi:type="dcterms:W3CDTF">2001-05-26T21:47:08Z</dcterms:created>
  <dcterms:modified xsi:type="dcterms:W3CDTF">2023-06-29T07:08:03Z</dcterms:modified>
</cp:coreProperties>
</file>