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hirano\Desktop\"/>
    </mc:Choice>
  </mc:AlternateContent>
  <xr:revisionPtr revIDLastSave="0" documentId="8_{38CBEBA3-C2E5-41CB-880D-EDE5EFDDC48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全" sheetId="3" r:id="rId1"/>
    <sheet name="入力説明" sheetId="2" state="hidden" r:id="rId2"/>
    <sheet name="申込用紙" sheetId="1" r:id="rId3"/>
  </sheets>
  <externalReferences>
    <externalReference r:id="rId4"/>
  </externalReferences>
  <definedNames>
    <definedName name="_xlnm._FilterDatabase" localSheetId="0" hidden="1">全!$B$7:$G$14</definedName>
    <definedName name="リレー種目">#REF!</definedName>
    <definedName name="個人種目" localSheetId="0">#REF!</definedName>
    <definedName name="個人種目">'[1]名簿（男女）'!#REF!</definedName>
    <definedName name="種目" localSheetId="0">#REF!</definedName>
    <definedName name="種目">'[1]名簿（男女）'!#REF!</definedName>
  </definedNames>
  <calcPr calcId="191029"/>
</workbook>
</file>

<file path=xl/calcChain.xml><?xml version="1.0" encoding="utf-8"?>
<calcChain xmlns="http://schemas.openxmlformats.org/spreadsheetml/2006/main">
  <c r="E14" i="3" l="1"/>
  <c r="G3" i="1" l="1"/>
  <c r="I2" i="1"/>
  <c r="D2" i="1"/>
  <c r="D74" i="1" s="1"/>
  <c r="H110" i="1" s="1"/>
  <c r="I108" i="1"/>
  <c r="D108" i="1"/>
  <c r="I68" i="1"/>
  <c r="D68" i="1"/>
  <c r="G75" i="1"/>
  <c r="I74" i="1"/>
  <c r="H111" i="1" s="1"/>
  <c r="G35" i="1"/>
  <c r="I34" i="1"/>
  <c r="H71" i="1" s="1"/>
  <c r="H31" i="1"/>
  <c r="H30" i="1"/>
  <c r="D34" i="1"/>
  <c r="H70" i="1" s="1"/>
</calcChain>
</file>

<file path=xl/sharedStrings.xml><?xml version="1.0" encoding="utf-8"?>
<sst xmlns="http://schemas.openxmlformats.org/spreadsheetml/2006/main" count="163" uniqueCount="96">
  <si>
    <t>男子の部</t>
    <rPh sb="0" eb="2">
      <t>ダンシ</t>
    </rPh>
    <rPh sb="3" eb="4">
      <t>ブ</t>
    </rPh>
    <phoneticPr fontId="1"/>
  </si>
  <si>
    <t>種　目</t>
  </si>
  <si>
    <t>ﾅﾝﾊﾞｰ</t>
  </si>
  <si>
    <t>競技者名</t>
  </si>
  <si>
    <t xml:space="preserve">  ）</t>
    <phoneticPr fontId="1"/>
  </si>
  <si>
    <t>入力説明</t>
    <rPh sb="0" eb="2">
      <t>ニュウリョク</t>
    </rPh>
    <rPh sb="2" eb="4">
      <t>セツメイ</t>
    </rPh>
    <phoneticPr fontId="1"/>
  </si>
  <si>
    <t>(～市立は省略）</t>
    <rPh sb="2" eb="4">
      <t>シリツ</t>
    </rPh>
    <rPh sb="5" eb="7">
      <t>ショウリャク</t>
    </rPh>
    <phoneticPr fontId="1"/>
  </si>
  <si>
    <t>顧問の氏名</t>
    <rPh sb="0" eb="2">
      <t>コモン</t>
    </rPh>
    <rPh sb="3" eb="5">
      <t>シメイ</t>
    </rPh>
    <phoneticPr fontId="1"/>
  </si>
  <si>
    <t>学校名</t>
    <rPh sb="0" eb="2">
      <t>ガッコウ</t>
    </rPh>
    <rPh sb="2" eb="3">
      <t>メイ</t>
    </rPh>
    <phoneticPr fontId="1"/>
  </si>
  <si>
    <t>ナンバーカード</t>
    <phoneticPr fontId="1"/>
  </si>
  <si>
    <t>（半角で）</t>
    <rPh sb="1" eb="3">
      <t>ハンカク</t>
    </rPh>
    <phoneticPr fontId="1"/>
  </si>
  <si>
    <t>競技者氏名</t>
    <rPh sb="0" eb="3">
      <t>キョウギシャ</t>
    </rPh>
    <rPh sb="3" eb="5">
      <t>シメイ</t>
    </rPh>
    <phoneticPr fontId="1"/>
  </si>
  <si>
    <t>(姓と名の間に</t>
    <rPh sb="1" eb="2">
      <t>セイ</t>
    </rPh>
    <rPh sb="3" eb="4">
      <t>メイ</t>
    </rPh>
    <rPh sb="5" eb="6">
      <t>アイダ</t>
    </rPh>
    <phoneticPr fontId="1"/>
  </si>
  <si>
    <t>　　を入れる）</t>
    <rPh sb="3" eb="4">
      <t>イ</t>
    </rPh>
    <phoneticPr fontId="1"/>
  </si>
  <si>
    <t>リレーのナンバー</t>
    <phoneticPr fontId="1"/>
  </si>
  <si>
    <t>は、全員ちがう</t>
    <rPh sb="2" eb="4">
      <t>ゼンイン</t>
    </rPh>
    <phoneticPr fontId="1"/>
  </si>
  <si>
    <t>　ナンバーにする</t>
    <phoneticPr fontId="1"/>
  </si>
  <si>
    <t>ここをクリックすると</t>
    <phoneticPr fontId="1"/>
  </si>
  <si>
    <t>下の画面に移動します。</t>
    <rPh sb="0" eb="1">
      <t>シタ</t>
    </rPh>
    <rPh sb="2" eb="4">
      <t>ガメン</t>
    </rPh>
    <rPh sb="5" eb="7">
      <t>イドウ</t>
    </rPh>
    <phoneticPr fontId="1"/>
  </si>
  <si>
    <t>　参加人数</t>
    <rPh sb="1" eb="3">
      <t>サンカ</t>
    </rPh>
    <rPh sb="3" eb="5">
      <t>ニンズウ</t>
    </rPh>
    <phoneticPr fontId="1"/>
  </si>
  <si>
    <t>校長名</t>
    <rPh sb="0" eb="1">
      <t>コウ</t>
    </rPh>
    <rPh sb="1" eb="2">
      <t>チョウ</t>
    </rPh>
    <rPh sb="2" eb="3">
      <t>メイ</t>
    </rPh>
    <phoneticPr fontId="1"/>
  </si>
  <si>
    <t>（職印を忘れずに）</t>
    <rPh sb="1" eb="3">
      <t>ショクイン</t>
    </rPh>
    <rPh sb="4" eb="5">
      <t>ワス</t>
    </rPh>
    <phoneticPr fontId="1"/>
  </si>
  <si>
    <t>と入力すると</t>
    <rPh sb="1" eb="3">
      <t>ニュウリョク</t>
    </rPh>
    <phoneticPr fontId="1"/>
  </si>
  <si>
    <t>となります。</t>
    <phoneticPr fontId="1"/>
  </si>
  <si>
    <t>申込日</t>
    <rPh sb="0" eb="2">
      <t>モウシコミ</t>
    </rPh>
    <rPh sb="2" eb="3">
      <t>ビ</t>
    </rPh>
    <phoneticPr fontId="1"/>
  </si>
  <si>
    <t>200m</t>
  </si>
  <si>
    <t>400m</t>
  </si>
  <si>
    <t>1500m</t>
  </si>
  <si>
    <t>走高跳</t>
  </si>
  <si>
    <t>棒高跳</t>
  </si>
  <si>
    <t>走幅跳</t>
  </si>
  <si>
    <t>砲丸投</t>
  </si>
  <si>
    <t>女子の部</t>
    <rPh sb="0" eb="1">
      <t>オンナ</t>
    </rPh>
    <rPh sb="1" eb="2">
      <t>ダンシ</t>
    </rPh>
    <rPh sb="3" eb="4">
      <t>ブ</t>
    </rPh>
    <phoneticPr fontId="1"/>
  </si>
  <si>
    <t>４×１００ｍＲ</t>
    <phoneticPr fontId="1"/>
  </si>
  <si>
    <t>　スペース</t>
    <phoneticPr fontId="1"/>
  </si>
  <si>
    <t>１年生→1</t>
    <rPh sb="1" eb="3">
      <t>ネンセイ</t>
    </rPh>
    <phoneticPr fontId="1"/>
  </si>
  <si>
    <t>２年生→2</t>
    <rPh sb="1" eb="3">
      <t>ネンセイ</t>
    </rPh>
    <phoneticPr fontId="1"/>
  </si>
  <si>
    <t>３年生→3</t>
    <rPh sb="1" eb="3">
      <t>ネンセイ</t>
    </rPh>
    <phoneticPr fontId="1"/>
  </si>
  <si>
    <t>名</t>
    <rPh sb="0" eb="1">
      <t>メイ</t>
    </rPh>
    <phoneticPr fontId="1"/>
  </si>
  <si>
    <t>男子参加人数</t>
    <rPh sb="0" eb="2">
      <t>ダンシ</t>
    </rPh>
    <rPh sb="2" eb="4">
      <t>サンカ</t>
    </rPh>
    <rPh sb="4" eb="6">
      <t>ニンズウ</t>
    </rPh>
    <phoneticPr fontId="1"/>
  </si>
  <si>
    <t>女子参加人数</t>
    <rPh sb="0" eb="1">
      <t>オンナ</t>
    </rPh>
    <rPh sb="1" eb="2">
      <t>ダンシ</t>
    </rPh>
    <rPh sb="2" eb="4">
      <t>サンカ</t>
    </rPh>
    <rPh sb="4" eb="6">
      <t>ニンズウ</t>
    </rPh>
    <phoneticPr fontId="1"/>
  </si>
  <si>
    <t>日にちを「7/31」</t>
    <rPh sb="0" eb="1">
      <t>ヒ</t>
    </rPh>
    <phoneticPr fontId="1"/>
  </si>
  <si>
    <t>メールアドレス</t>
    <phoneticPr fontId="1"/>
  </si>
  <si>
    <t>送り方のわからない方へ</t>
    <rPh sb="0" eb="1">
      <t>オク</t>
    </rPh>
    <rPh sb="2" eb="3">
      <t>カタ</t>
    </rPh>
    <rPh sb="9" eb="10">
      <t>カタ</t>
    </rPh>
    <phoneticPr fontId="1"/>
  </si>
  <si>
    <t>インターネットにつながっている状態で以下の手順でやってみてください。</t>
    <rPh sb="15" eb="17">
      <t>ジョウタイ</t>
    </rPh>
    <rPh sb="18" eb="20">
      <t>イカ</t>
    </rPh>
    <rPh sb="21" eb="23">
      <t>テジュン</t>
    </rPh>
    <phoneticPr fontId="1"/>
  </si>
  <si>
    <t>①ファイル</t>
    <phoneticPr fontId="1"/>
  </si>
  <si>
    <t>②送信</t>
    <rPh sb="1" eb="3">
      <t>ソウシン</t>
    </rPh>
    <phoneticPr fontId="1"/>
  </si>
  <si>
    <t>③メールの宛先
（添付ファイル）</t>
    <rPh sb="5" eb="7">
      <t>アテサキ</t>
    </rPh>
    <rPh sb="9" eb="11">
      <t>テンプ</t>
    </rPh>
    <phoneticPr fontId="1"/>
  </si>
  <si>
    <t>④宛先を入力</t>
    <rPh sb="1" eb="3">
      <t>アテサキ</t>
    </rPh>
    <rPh sb="4" eb="6">
      <t>ニュウリョク</t>
    </rPh>
    <phoneticPr fontId="1"/>
  </si>
  <si>
    <t>⑤送信</t>
    <rPh sb="1" eb="3">
      <t>ソウシン</t>
    </rPh>
    <phoneticPr fontId="1"/>
  </si>
  <si>
    <t>４×1００ｍＲ</t>
    <phoneticPr fontId="1"/>
  </si>
  <si>
    <t>振込</t>
    <rPh sb="0" eb="2">
      <t>フリコミ</t>
    </rPh>
    <phoneticPr fontId="1"/>
  </si>
  <si>
    <t>当日</t>
    <rPh sb="0" eb="2">
      <t>トウジツ</t>
    </rPh>
    <phoneticPr fontId="1"/>
  </si>
  <si>
    <t>大会名</t>
    <rPh sb="0" eb="3">
      <t>タイカイメイ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</si>
  <si>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</si>
  <si>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</si>
  <si>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半田</t>
    <rPh sb="0" eb="2">
      <t>ハンダ</t>
    </rPh>
    <phoneticPr fontId="1"/>
  </si>
  <si>
    <t>◎下の</t>
    <rPh sb="1" eb="2">
      <t>シタ</t>
    </rPh>
    <phoneticPr fontId="1"/>
  </si>
  <si>
    <t>の中を入力して下さい。</t>
    <rPh sb="1" eb="2">
      <t>ナカ</t>
    </rPh>
    <rPh sb="3" eb="5">
      <t>ニュウリョク</t>
    </rPh>
    <rPh sb="7" eb="8">
      <t>クダ</t>
    </rPh>
    <phoneticPr fontId="1"/>
  </si>
  <si>
    <t>連絡先TEL</t>
    <rPh sb="0" eb="3">
      <t>レンラクサキ</t>
    </rPh>
    <phoneticPr fontId="1"/>
  </si>
  <si>
    <t>人　</t>
    <rPh sb="0" eb="1">
      <t>ニン</t>
    </rPh>
    <phoneticPr fontId="1"/>
  </si>
  <si>
    <t>お手伝い２日目</t>
    <rPh sb="1" eb="3">
      <t>テツダ</t>
    </rPh>
    <rPh sb="5" eb="7">
      <t>ニチメ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</si>
  <si>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</si>
  <si>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</si>
  <si>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←男女合計（自動計算）</t>
    <rPh sb="1" eb="3">
      <t>ダンジョ</t>
    </rPh>
    <rPh sb="3" eb="5">
      <t>ゴウケイ</t>
    </rPh>
    <rPh sb="6" eb="8">
      <t>ジドウ</t>
    </rPh>
    <rPh sb="8" eb="10">
      <t>ケイサン</t>
    </rPh>
    <phoneticPr fontId="1"/>
  </si>
  <si>
    <t>チーム</t>
    <phoneticPr fontId="1"/>
  </si>
  <si>
    <t>h21airiku758@yahoo.co.jp</t>
    <phoneticPr fontId="1"/>
  </si>
  <si>
    <t>※印刷し、押印したものを1部送ってください。(８月9日（木）までに　成岩中　平野へ）</t>
    <rPh sb="1" eb="3">
      <t>インサツ</t>
    </rPh>
    <rPh sb="5" eb="7">
      <t>オウイン</t>
    </rPh>
    <rPh sb="13" eb="14">
      <t>ブ</t>
    </rPh>
    <rPh sb="14" eb="15">
      <t>オク</t>
    </rPh>
    <rPh sb="24" eb="25">
      <t>ガツ</t>
    </rPh>
    <rPh sb="26" eb="27">
      <t>ニチ</t>
    </rPh>
    <rPh sb="28" eb="29">
      <t>キ</t>
    </rPh>
    <rPh sb="34" eb="36">
      <t>ナラワ</t>
    </rPh>
    <rPh sb="36" eb="37">
      <t>チュウ</t>
    </rPh>
    <rPh sb="38" eb="40">
      <t>ヒラノ</t>
    </rPh>
    <phoneticPr fontId="1"/>
  </si>
  <si>
    <t>※ファイルはメール（添付）で下記へお願いします。（８月6日（月）まで）</t>
    <rPh sb="10" eb="12">
      <t>テンプ</t>
    </rPh>
    <rPh sb="14" eb="16">
      <t>カキ</t>
    </rPh>
    <rPh sb="18" eb="19">
      <t>ネガ</t>
    </rPh>
    <rPh sb="26" eb="27">
      <t>ガツ</t>
    </rPh>
    <rPh sb="28" eb="29">
      <t>ニチ</t>
    </rPh>
    <rPh sb="30" eb="31">
      <t>ツキ</t>
    </rPh>
    <phoneticPr fontId="1"/>
  </si>
  <si>
    <t>団体名（</t>
    <rPh sb="0" eb="3">
      <t>ダンタイメイ</t>
    </rPh>
    <phoneticPr fontId="1"/>
  </si>
  <si>
    <t>　上記の者は、本人の意思・健康状態などを配慮し、本人（保護者）の承諾を得たので、参加を申し込みます。</t>
    <rPh sb="1" eb="3">
      <t>ジョウキ</t>
    </rPh>
    <rPh sb="4" eb="5">
      <t>モノ</t>
    </rPh>
    <rPh sb="7" eb="9">
      <t>ホンニン</t>
    </rPh>
    <rPh sb="10" eb="12">
      <t>イシ</t>
    </rPh>
    <rPh sb="13" eb="15">
      <t>ケンコウ</t>
    </rPh>
    <rPh sb="15" eb="17">
      <t>ジョウタイ</t>
    </rPh>
    <rPh sb="20" eb="22">
      <t>ハイリョ</t>
    </rPh>
    <rPh sb="24" eb="26">
      <t>ホンニン</t>
    </rPh>
    <rPh sb="27" eb="30">
      <t>ホゴシャ</t>
    </rPh>
    <rPh sb="32" eb="34">
      <t>ショウダク</t>
    </rPh>
    <rPh sb="35" eb="36">
      <t>エ</t>
    </rPh>
    <rPh sb="40" eb="42">
      <t>サンカ</t>
    </rPh>
    <rPh sb="43" eb="44">
      <t>モウ</t>
    </rPh>
    <rPh sb="45" eb="46">
      <t>コ</t>
    </rPh>
    <phoneticPr fontId="1"/>
  </si>
  <si>
    <t>100m</t>
    <phoneticPr fontId="1"/>
  </si>
  <si>
    <t>区分</t>
    <rPh sb="0" eb="2">
      <t>クブン</t>
    </rPh>
    <phoneticPr fontId="1"/>
  </si>
  <si>
    <t>）申し込み責任者名（</t>
    <rPh sb="1" eb="2">
      <t>モウ</t>
    </rPh>
    <rPh sb="3" eb="4">
      <t>コ</t>
    </rPh>
    <rPh sb="5" eb="8">
      <t>セキニンシャ</t>
    </rPh>
    <rPh sb="8" eb="9">
      <t>メイ</t>
    </rPh>
    <phoneticPr fontId="1"/>
  </si>
  <si>
    <t>連絡先　ＴＥＬ　（</t>
    <rPh sb="0" eb="3">
      <t>レンラクサキ</t>
    </rPh>
    <phoneticPr fontId="1"/>
  </si>
  <si>
    <t>団体名</t>
    <rPh sb="0" eb="2">
      <t>ダンタイ</t>
    </rPh>
    <rPh sb="2" eb="3">
      <t>メイ</t>
    </rPh>
    <phoneticPr fontId="1"/>
  </si>
  <si>
    <t>申し込み責任者名</t>
    <rPh sb="0" eb="1">
      <t>モウ</t>
    </rPh>
    <rPh sb="2" eb="3">
      <t>コ</t>
    </rPh>
    <rPh sb="4" eb="7">
      <t>セキニンシャ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</si>
  <si>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</si>
  <si>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</si>
  <si>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</si>
  <si>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</si>
  <si>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</si>
  <si>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男子種目数</t>
    <rPh sb="0" eb="2">
      <t>ダンシ</t>
    </rPh>
    <rPh sb="2" eb="4">
      <t>シュモク</t>
    </rPh>
    <rPh sb="4" eb="5">
      <t>カズ</t>
    </rPh>
    <phoneticPr fontId="1"/>
  </si>
  <si>
    <t>女子種目数</t>
    <rPh sb="0" eb="1">
      <t>オンナ</t>
    </rPh>
    <rPh sb="1" eb="2">
      <t>ダンシ</t>
    </rPh>
    <rPh sb="2" eb="4">
      <t>シュモク</t>
    </rPh>
    <rPh sb="4" eb="5">
      <t>カズ</t>
    </rPh>
    <phoneticPr fontId="1"/>
  </si>
  <si>
    <t>種目</t>
    <rPh sb="0" eb="2">
      <t>シュモク</t>
    </rPh>
    <phoneticPr fontId="1"/>
  </si>
  <si>
    <t>男子チーム数</t>
    <rPh sb="0" eb="2">
      <t>ダンシ</t>
    </rPh>
    <rPh sb="5" eb="6">
      <t>カズ</t>
    </rPh>
    <phoneticPr fontId="1"/>
  </si>
  <si>
    <t>女子チーム数</t>
    <rPh sb="0" eb="1">
      <t>オンナ</t>
    </rPh>
    <rPh sb="1" eb="2">
      <t>ダンシ</t>
    </rPh>
    <rPh sb="5" eb="6">
      <t>カズ</t>
    </rPh>
    <phoneticPr fontId="1"/>
  </si>
  <si>
    <t>←プログラムに使う団体名（５文字以内）</t>
    <rPh sb="9" eb="11">
      <t>ダンタイ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</si>
  <si>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</si>
  <si>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連絡先住所</t>
    <rPh sb="0" eb="3">
      <t>レンラクサキ</t>
    </rPh>
    <rPh sb="3" eb="5">
      <t>ジュウショ</t>
    </rPh>
    <phoneticPr fontId="1"/>
  </si>
  <si>
    <t>半田市スポーツ大会競技会長　　殿</t>
    <rPh sb="0" eb="3">
      <t>ハンダシ</t>
    </rPh>
    <rPh sb="7" eb="9">
      <t>タイカイ</t>
    </rPh>
    <rPh sb="9" eb="12">
      <t>キョウギカイ</t>
    </rPh>
    <rPh sb="12" eb="13">
      <t>シショチョウ</t>
    </rPh>
    <rPh sb="15" eb="16">
      <t>ドノ</t>
    </rPh>
    <phoneticPr fontId="1"/>
  </si>
  <si>
    <t>審判補助お手伝い</t>
    <rPh sb="0" eb="2">
      <t>シンパン</t>
    </rPh>
    <rPh sb="2" eb="4">
      <t>ホジョ</t>
    </rPh>
    <rPh sb="5" eb="7">
      <t>テツダ</t>
    </rPh>
    <phoneticPr fontId="1"/>
  </si>
  <si>
    <t>第77回半田市スポーツ大会陸上大会</t>
    <rPh sb="0" eb="1">
      <t>ダイ</t>
    </rPh>
    <rPh sb="3" eb="4">
      <t>カイ</t>
    </rPh>
    <rPh sb="4" eb="7">
      <t>ハンダシ</t>
    </rPh>
    <rPh sb="11" eb="13">
      <t>タイカイ</t>
    </rPh>
    <rPh sb="13" eb="15">
      <t>リクジョウ</t>
    </rPh>
    <rPh sb="15" eb="17">
      <t>タイカイ</t>
    </rPh>
    <phoneticPr fontId="1"/>
  </si>
  <si>
    <t>令和５年度　半田市スポーツ大会陸上競技大会申込用紙(一般の部)</t>
    <rPh sb="0" eb="2">
      <t>レイワ</t>
    </rPh>
    <rPh sb="3" eb="5">
      <t>ネンド</t>
    </rPh>
    <rPh sb="6" eb="9">
      <t>ハンダシ</t>
    </rPh>
    <rPh sb="13" eb="15">
      <t>タイカイ</t>
    </rPh>
    <rPh sb="26" eb="28">
      <t>イッパン</t>
    </rPh>
    <rPh sb="29" eb="30">
      <t>ブ</t>
    </rPh>
    <phoneticPr fontId="1"/>
  </si>
  <si>
    <t>令和５年度　半田市スポーツ大会陸上競技大会申込用紙(一般オープン個人種目の部)</t>
    <rPh sb="0" eb="2">
      <t>レイワ</t>
    </rPh>
    <rPh sb="3" eb="5">
      <t>ネンド</t>
    </rPh>
    <rPh sb="6" eb="9">
      <t>ハンダシ</t>
    </rPh>
    <rPh sb="13" eb="15">
      <t>タイカイ</t>
    </rPh>
    <rPh sb="26" eb="28">
      <t>イッパン</t>
    </rPh>
    <rPh sb="32" eb="34">
      <t>コジン</t>
    </rPh>
    <rPh sb="34" eb="36">
      <t>シュモク</t>
    </rPh>
    <rPh sb="37" eb="38">
      <t>ブ</t>
    </rPh>
    <phoneticPr fontId="1"/>
  </si>
  <si>
    <t>令和５年度　半田市スポーツ大会陸上競技大会申込用紙(一般オープンリレーの部)</t>
    <rPh sb="0" eb="2">
      <t>レイワ</t>
    </rPh>
    <rPh sb="3" eb="5">
      <t>ネンド</t>
    </rPh>
    <rPh sb="6" eb="9">
      <t>ハンダシ</t>
    </rPh>
    <rPh sb="13" eb="15">
      <t>タイカイ</t>
    </rPh>
    <rPh sb="26" eb="28">
      <t>イッパン</t>
    </rPh>
    <rPh sb="36" eb="37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</si>
</sst>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&quot;(&quot;aaa&quot;)&quot;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 diagonalUp="1"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 diagonalUp="1">
      <left style="medium">
        <color indexed="8"/>
      </left>
      <right/>
      <top style="thin">
        <color indexed="8"/>
      </top>
      <bottom/>
      <diagonal style="thin">
        <color indexed="8"/>
      </diagonal>
    </border>
    <border diagonalUp="1">
      <left/>
      <right/>
      <top style="thin">
        <color indexed="8"/>
      </top>
      <bottom/>
      <diagonal style="thin">
        <color indexed="8"/>
      </diagonal>
    </border>
    <border diagonalUp="1">
      <left/>
      <right style="medium">
        <color indexed="8"/>
      </right>
      <top style="thin">
        <color indexed="8"/>
      </top>
      <bottom/>
      <diagonal style="thin">
        <color indexed="8"/>
      </diagonal>
    </border>
    <border diagonalUp="1">
      <left style="medium">
        <color indexed="8"/>
      </left>
      <right/>
      <top/>
      <bottom style="thin">
        <color indexed="8"/>
      </bottom>
      <diagonal style="thin">
        <color indexed="8"/>
      </diagonal>
    </border>
    <border diagonalUp="1">
      <left/>
      <right/>
      <top/>
      <bottom style="thin">
        <color indexed="8"/>
      </bottom>
      <diagonal style="thin">
        <color indexed="8"/>
      </diagonal>
    </border>
    <border diagonalUp="1">
      <left/>
      <right style="medium">
        <color indexed="8"/>
      </right>
      <top/>
      <bottom style="thin">
        <color indexed="8"/>
      </bottom>
      <diagonal style="thin">
        <color indexed="8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4" fillId="0" borderId="0" xfId="0" applyFont="1" applyAlignment="1">
      <alignment horizontal="right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vertical="center"/>
    </xf>
    <xf numFmtId="0" fontId="9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shrinkToFit="1"/>
    </xf>
    <xf numFmtId="0" fontId="10" fillId="0" borderId="0" xfId="0" applyFont="1" applyAlignment="1">
      <alignment horizontal="center" shrinkToFit="1"/>
    </xf>
    <xf numFmtId="58" fontId="0" fillId="0" borderId="0" xfId="0" applyNumberFormat="1" applyAlignment="1">
      <alignment shrinkToFit="1"/>
    </xf>
    <xf numFmtId="0" fontId="0" fillId="0" borderId="0" xfId="0" applyAlignment="1"/>
    <xf numFmtId="0" fontId="6" fillId="0" borderId="4" xfId="0" applyFont="1" applyBorder="1" applyAlignment="1" applyProtection="1">
      <alignment horizontal="center" vertical="center" shrinkToFit="1"/>
    </xf>
    <xf numFmtId="0" fontId="0" fillId="0" borderId="0" xfId="0" applyAlignment="1">
      <alignment wrapText="1"/>
    </xf>
    <xf numFmtId="0" fontId="0" fillId="0" borderId="0" xfId="0" applyBorder="1"/>
    <xf numFmtId="0" fontId="0" fillId="2" borderId="0" xfId="0" applyFill="1" applyBorder="1"/>
    <xf numFmtId="0" fontId="3" fillId="3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vertical="center" shrinkToFit="1"/>
    </xf>
    <xf numFmtId="0" fontId="3" fillId="3" borderId="0" xfId="0" applyFont="1" applyFill="1" applyBorder="1" applyAlignment="1">
      <alignment horizontal="center" shrinkToFit="1"/>
    </xf>
    <xf numFmtId="176" fontId="13" fillId="4" borderId="0" xfId="0" applyNumberFormat="1" applyFont="1" applyFill="1" applyBorder="1" applyAlignment="1">
      <alignment horizontal="center"/>
    </xf>
    <xf numFmtId="56" fontId="13" fillId="4" borderId="0" xfId="0" applyNumberFormat="1" applyFont="1" applyFill="1" applyBorder="1" applyAlignment="1">
      <alignment horizontal="center"/>
    </xf>
    <xf numFmtId="0" fontId="14" fillId="4" borderId="0" xfId="0" applyFont="1" applyFill="1" applyBorder="1" applyAlignment="1">
      <alignment horizontal="right"/>
    </xf>
    <xf numFmtId="0" fontId="15" fillId="0" borderId="5" xfId="0" applyFont="1" applyFill="1" applyBorder="1"/>
    <xf numFmtId="0" fontId="14" fillId="4" borderId="0" xfId="0" applyFont="1" applyFill="1" applyBorder="1"/>
    <xf numFmtId="0" fontId="3" fillId="4" borderId="0" xfId="0" applyFont="1" applyFill="1" applyBorder="1" applyAlignment="1" applyProtection="1"/>
    <xf numFmtId="0" fontId="5" fillId="4" borderId="0" xfId="0" applyFont="1" applyFill="1" applyBorder="1" applyAlignment="1"/>
    <xf numFmtId="0" fontId="3" fillId="4" borderId="0" xfId="0" applyFont="1" applyFill="1" applyBorder="1"/>
    <xf numFmtId="0" fontId="3" fillId="4" borderId="0" xfId="0" applyFont="1" applyFill="1" applyBorder="1" applyAlignment="1"/>
    <xf numFmtId="0" fontId="5" fillId="4" borderId="0" xfId="0" applyFont="1" applyFill="1" applyBorder="1"/>
    <xf numFmtId="0" fontId="3" fillId="0" borderId="5" xfId="0" applyFont="1" applyFill="1" applyBorder="1" applyProtection="1">
      <protection locked="0"/>
    </xf>
    <xf numFmtId="0" fontId="0" fillId="4" borderId="0" xfId="0" applyFill="1" applyBorder="1"/>
    <xf numFmtId="0" fontId="12" fillId="0" borderId="0" xfId="1" applyAlignment="1" applyProtection="1"/>
    <xf numFmtId="0" fontId="8" fillId="0" borderId="6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6" fillId="5" borderId="9" xfId="0" applyFont="1" applyFill="1" applyBorder="1" applyAlignment="1" applyProtection="1">
      <alignment horizontal="center" vertical="center" shrinkToFit="1"/>
    </xf>
    <xf numFmtId="0" fontId="6" fillId="5" borderId="10" xfId="0" applyFont="1" applyFill="1" applyBorder="1" applyAlignment="1" applyProtection="1">
      <alignment horizontal="center" vertical="center" shrinkToFit="1"/>
    </xf>
    <xf numFmtId="0" fontId="6" fillId="5" borderId="11" xfId="0" applyFont="1" applyFill="1" applyBorder="1" applyAlignment="1" applyProtection="1">
      <alignment horizontal="center" vertical="center" shrinkToFit="1"/>
    </xf>
    <xf numFmtId="0" fontId="6" fillId="5" borderId="12" xfId="0" applyFont="1" applyFill="1" applyBorder="1" applyAlignment="1" applyProtection="1">
      <alignment horizontal="center" vertical="center" shrinkToFit="1"/>
    </xf>
    <xf numFmtId="0" fontId="6" fillId="5" borderId="13" xfId="0" applyFont="1" applyFill="1" applyBorder="1" applyAlignment="1" applyProtection="1">
      <alignment horizontal="center" vertical="center" shrinkToFit="1"/>
    </xf>
    <xf numFmtId="0" fontId="6" fillId="5" borderId="14" xfId="0" applyFont="1" applyFill="1" applyBorder="1" applyAlignment="1" applyProtection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5" borderId="18" xfId="0" applyFont="1" applyFill="1" applyBorder="1" applyAlignment="1" applyProtection="1">
      <alignment horizontal="center" vertical="center" shrinkToFit="1"/>
      <protection locked="0"/>
    </xf>
    <xf numFmtId="0" fontId="6" fillId="5" borderId="16" xfId="0" applyFont="1" applyFill="1" applyBorder="1" applyAlignment="1" applyProtection="1">
      <alignment horizontal="center" vertical="center" shrinkToFit="1"/>
      <protection locked="0"/>
    </xf>
    <xf numFmtId="0" fontId="6" fillId="5" borderId="19" xfId="0" applyFont="1" applyFill="1" applyBorder="1" applyAlignment="1" applyProtection="1">
      <alignment horizontal="center" vertical="center" shrinkToFit="1"/>
      <protection locked="0"/>
    </xf>
    <xf numFmtId="0" fontId="6" fillId="5" borderId="17" xfId="0" applyFont="1" applyFill="1" applyBorder="1" applyAlignment="1" applyProtection="1">
      <alignment horizontal="center" vertical="center" shrinkToFit="1"/>
      <protection locked="0"/>
    </xf>
    <xf numFmtId="0" fontId="6" fillId="5" borderId="20" xfId="0" applyFont="1" applyFill="1" applyBorder="1" applyAlignment="1" applyProtection="1">
      <alignment horizontal="center" vertical="center" shrinkToFit="1"/>
      <protection locked="0"/>
    </xf>
    <xf numFmtId="0" fontId="6" fillId="5" borderId="15" xfId="0" applyFont="1" applyFill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5" borderId="25" xfId="0" applyFont="1" applyFill="1" applyBorder="1" applyAlignment="1" applyProtection="1">
      <alignment horizontal="center" vertical="center" shrinkToFit="1"/>
      <protection locked="0"/>
    </xf>
    <xf numFmtId="0" fontId="6" fillId="5" borderId="26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6" fillId="5" borderId="31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 shrinkToFit="1"/>
    </xf>
    <xf numFmtId="0" fontId="19" fillId="0" borderId="0" xfId="0" applyFont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center" vertical="center" shrinkToFit="1"/>
    </xf>
    <xf numFmtId="0" fontId="13" fillId="4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37" xfId="0" applyFont="1" applyFill="1" applyBorder="1" applyAlignment="1" applyProtection="1">
      <alignment horizontal="center" vertical="center" shrinkToFit="1"/>
      <protection locked="0"/>
    </xf>
    <xf numFmtId="0" fontId="0" fillId="0" borderId="38" xfId="0" applyFill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shrinkToFit="1"/>
      <protection locked="0"/>
    </xf>
    <xf numFmtId="0" fontId="0" fillId="0" borderId="41" xfId="0" applyBorder="1" applyAlignment="1" applyProtection="1">
      <alignment horizont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49" fontId="3" fillId="0" borderId="70" xfId="0" applyNumberFormat="1" applyFont="1" applyBorder="1" applyAlignment="1" applyProtection="1">
      <alignment horizontal="center" vertical="center" shrinkToFit="1"/>
      <protection locked="0"/>
    </xf>
    <xf numFmtId="49" fontId="3" fillId="0" borderId="71" xfId="0" applyNumberFormat="1" applyFont="1" applyBorder="1" applyAlignment="1" applyProtection="1">
      <alignment horizontal="center" vertical="center" shrinkToFit="1"/>
      <protection locked="0"/>
    </xf>
    <xf numFmtId="49" fontId="3" fillId="0" borderId="72" xfId="0" applyNumberFormat="1" applyFont="1" applyBorder="1" applyAlignment="1" applyProtection="1">
      <alignment horizontal="center" vertical="center" shrinkToFit="1"/>
      <protection locked="0"/>
    </xf>
    <xf numFmtId="49" fontId="3" fillId="0" borderId="37" xfId="0" applyNumberFormat="1" applyFont="1" applyBorder="1" applyAlignment="1" applyProtection="1">
      <alignment horizontal="center" vertical="center" shrinkToFit="1"/>
      <protection locked="0"/>
    </xf>
    <xf numFmtId="49" fontId="3" fillId="0" borderId="39" xfId="0" applyNumberFormat="1" applyFont="1" applyBorder="1" applyAlignment="1" applyProtection="1">
      <alignment horizontal="center" vertical="center" shrinkToFit="1"/>
      <protection locked="0"/>
    </xf>
    <xf numFmtId="49" fontId="3" fillId="0" borderId="38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shrinkToFi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68" xfId="0" applyFont="1" applyBorder="1" applyAlignment="1" applyProtection="1">
      <alignment horizontal="center" vertical="center" shrinkToFit="1"/>
      <protection locked="0"/>
    </xf>
    <xf numFmtId="0" fontId="8" fillId="0" borderId="60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right" vertical="center" shrinkToFit="1"/>
    </xf>
    <xf numFmtId="0" fontId="7" fillId="0" borderId="0" xfId="0" applyFont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0" fontId="20" fillId="0" borderId="0" xfId="0" applyFont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59" xfId="0" applyFont="1" applyBorder="1" applyAlignment="1" applyProtection="1">
      <alignment horizontal="center" vertical="center" shrinkToFit="1"/>
      <protection locked="0"/>
    </xf>
    <xf numFmtId="0" fontId="8" fillId="0" borderId="44" xfId="0" applyFont="1" applyBorder="1" applyAlignment="1" applyProtection="1">
      <alignment horizontal="center" vertical="center" shrinkToFit="1"/>
    </xf>
    <xf numFmtId="0" fontId="8" fillId="0" borderId="45" xfId="0" applyFont="1" applyBorder="1" applyAlignment="1" applyProtection="1">
      <alignment horizontal="center" vertical="center" shrinkToFit="1"/>
    </xf>
    <xf numFmtId="0" fontId="8" fillId="0" borderId="46" xfId="0" applyFont="1" applyBorder="1" applyAlignment="1" applyProtection="1">
      <alignment horizontal="center" vertical="center" shrinkToFit="1"/>
    </xf>
    <xf numFmtId="0" fontId="8" fillId="0" borderId="47" xfId="0" applyFont="1" applyBorder="1" applyAlignment="1" applyProtection="1">
      <alignment horizontal="center" vertical="center" shrinkToFit="1"/>
    </xf>
    <xf numFmtId="0" fontId="8" fillId="0" borderId="48" xfId="0" applyFont="1" applyBorder="1" applyAlignment="1" applyProtection="1">
      <alignment horizontal="center" vertical="center" shrinkToFit="1"/>
    </xf>
    <xf numFmtId="0" fontId="8" fillId="0" borderId="49" xfId="0" applyFont="1" applyBorder="1" applyAlignment="1" applyProtection="1">
      <alignment horizontal="center" vertical="center" shrinkToFit="1"/>
    </xf>
    <xf numFmtId="49" fontId="16" fillId="0" borderId="43" xfId="0" applyNumberFormat="1" applyFont="1" applyBorder="1" applyAlignment="1" applyProtection="1">
      <alignment horizontal="center" vertical="center"/>
    </xf>
    <xf numFmtId="0" fontId="16" fillId="0" borderId="43" xfId="0" applyNumberFormat="1" applyFont="1" applyBorder="1" applyAlignment="1" applyProtection="1">
      <alignment horizontal="center" vertical="center"/>
    </xf>
    <xf numFmtId="0" fontId="8" fillId="0" borderId="50" xfId="0" applyFont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vertical="center"/>
    </xf>
    <xf numFmtId="58" fontId="7" fillId="0" borderId="0" xfId="0" applyNumberFormat="1" applyFont="1" applyAlignment="1" applyProtection="1">
      <alignment horizontal="center" vertical="center" shrinkToFit="1"/>
      <protection locked="0"/>
    </xf>
    <xf numFmtId="58" fontId="11" fillId="0" borderId="0" xfId="0" applyNumberFormat="1" applyFont="1" applyAlignment="1" applyProtection="1">
      <alignment horizontal="center" vertical="center" shrinkToFit="1"/>
      <protection locked="0"/>
    </xf>
    <xf numFmtId="0" fontId="8" fillId="0" borderId="50" xfId="0" applyFont="1" applyBorder="1" applyAlignment="1" applyProtection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8" fillId="5" borderId="50" xfId="0" applyFont="1" applyFill="1" applyBorder="1" applyAlignment="1" applyProtection="1">
      <alignment horizontal="center" vertical="center" shrinkToFit="1"/>
    </xf>
    <xf numFmtId="0" fontId="0" fillId="5" borderId="51" xfId="0" applyFill="1" applyBorder="1" applyAlignment="1">
      <alignment horizontal="center" vertical="center" shrinkToFit="1"/>
    </xf>
    <xf numFmtId="0" fontId="0" fillId="5" borderId="52" xfId="0" applyFill="1" applyBorder="1" applyAlignment="1">
      <alignment horizontal="center" vertical="center" shrinkToFit="1"/>
    </xf>
    <xf numFmtId="0" fontId="0" fillId="5" borderId="53" xfId="0" applyFill="1" applyBorder="1" applyAlignment="1">
      <alignment horizontal="center" vertical="center" shrinkToFit="1"/>
    </xf>
    <xf numFmtId="0" fontId="0" fillId="5" borderId="54" xfId="0" applyFill="1" applyBorder="1" applyAlignment="1">
      <alignment horizontal="center" vertical="center" shrinkToFit="1"/>
    </xf>
    <xf numFmtId="0" fontId="0" fillId="5" borderId="55" xfId="0" applyFill="1" applyBorder="1" applyAlignment="1">
      <alignment horizontal="center" vertical="center" shrinkToFit="1"/>
    </xf>
    <xf numFmtId="0" fontId="8" fillId="0" borderId="56" xfId="0" applyFont="1" applyBorder="1" applyAlignment="1" applyProtection="1">
      <alignment horizontal="center" vertical="center" shrinkToFit="1"/>
    </xf>
    <xf numFmtId="0" fontId="8" fillId="0" borderId="57" xfId="0" applyFont="1" applyBorder="1" applyAlignment="1" applyProtection="1">
      <alignment horizontal="center" vertical="center" shrinkToFit="1"/>
    </xf>
    <xf numFmtId="0" fontId="8" fillId="0" borderId="58" xfId="0" applyFont="1" applyBorder="1" applyAlignment="1" applyProtection="1">
      <alignment horizontal="center" vertical="center" shrinkToFit="1"/>
      <protection locked="0"/>
    </xf>
    <xf numFmtId="0" fontId="8" fillId="0" borderId="63" xfId="0" applyFont="1" applyBorder="1" applyAlignment="1" applyProtection="1">
      <alignment horizontal="center" vertical="center" shrinkToFit="1"/>
    </xf>
    <xf numFmtId="0" fontId="8" fillId="0" borderId="64" xfId="0" applyFont="1" applyBorder="1" applyAlignment="1" applyProtection="1">
      <alignment horizontal="center" vertical="center" shrinkToFit="1"/>
    </xf>
    <xf numFmtId="0" fontId="8" fillId="0" borderId="61" xfId="0" applyFont="1" applyBorder="1" applyAlignment="1" applyProtection="1">
      <alignment horizontal="center" vertical="center" shrinkToFit="1"/>
    </xf>
    <xf numFmtId="0" fontId="8" fillId="0" borderId="62" xfId="0" applyFont="1" applyBorder="1" applyAlignment="1" applyProtection="1">
      <alignment horizontal="center" vertical="center" shrinkToFit="1"/>
    </xf>
    <xf numFmtId="0" fontId="8" fillId="0" borderId="65" xfId="0" applyFont="1" applyBorder="1" applyAlignment="1" applyProtection="1">
      <alignment horizontal="center" vertical="center" shrinkToFit="1"/>
    </xf>
    <xf numFmtId="0" fontId="8" fillId="0" borderId="66" xfId="0" applyFont="1" applyBorder="1" applyAlignment="1" applyProtection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8" fillId="5" borderId="63" xfId="0" applyFont="1" applyFill="1" applyBorder="1" applyAlignment="1" applyProtection="1">
      <alignment horizontal="center" vertical="center" shrinkToFit="1"/>
    </xf>
    <xf numFmtId="0" fontId="0" fillId="5" borderId="64" xfId="0" applyFill="1" applyBorder="1" applyAlignment="1">
      <alignment horizontal="center" vertical="center" shrinkToFit="1"/>
    </xf>
    <xf numFmtId="0" fontId="0" fillId="5" borderId="67" xfId="0" applyFill="1" applyBorder="1" applyAlignment="1">
      <alignment horizontal="center" vertical="center" shrinkToFit="1"/>
    </xf>
    <xf numFmtId="0" fontId="0" fillId="5" borderId="61" xfId="0" applyFill="1" applyBorder="1" applyAlignment="1">
      <alignment horizontal="center" vertical="center" shrinkToFit="1"/>
    </xf>
    <xf numFmtId="0" fontId="0" fillId="5" borderId="62" xfId="0" applyFill="1" applyBorder="1" applyAlignment="1">
      <alignment horizontal="center" vertical="center" shrinkToFit="1"/>
    </xf>
    <xf numFmtId="0" fontId="8" fillId="0" borderId="29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4" fillId="0" borderId="2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8" fillId="0" borderId="43" xfId="0" applyNumberFormat="1" applyFont="1" applyBorder="1" applyAlignment="1" applyProtection="1">
      <alignment horizontal="center" vertical="center"/>
    </xf>
    <xf numFmtId="0" fontId="18" fillId="0" borderId="43" xfId="0" applyNumberFormat="1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center" vertical="center" shrinkToFit="1"/>
      <protection locked="0"/>
    </xf>
    <xf numFmtId="0" fontId="8" fillId="0" borderId="62" xfId="0" applyFont="1" applyBorder="1" applyAlignment="1" applyProtection="1">
      <alignment horizontal="center" vertical="center" shrinkToFit="1"/>
      <protection locked="0"/>
    </xf>
    <xf numFmtId="0" fontId="8" fillId="0" borderId="69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1047750</xdr:colOff>
      <xdr:row>24</xdr:row>
      <xdr:rowOff>161925</xdr:rowOff>
    </xdr:from>
    <xdr:to>
      <xdr:col>8</xdr:col>
      <xdr:colOff>0</xdr:colOff>
      <xdr:row>43</xdr:row>
      <xdr:rowOff>142875</xdr:rowOff>
    </xdr:to>
    <xdr:pic>
      <xdr:nvPicPr>
        <xdr:cNvPr id="1463" name="Picture 40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4343400"/>
          <a:ext cx="540067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5</xdr:row>
      <xdr:rowOff>123825</xdr:rowOff>
    </xdr:from>
    <xdr:to>
      <xdr:col>7</xdr:col>
      <xdr:colOff>952500</xdr:colOff>
      <xdr:row>24</xdr:row>
      <xdr:rowOff>9525</xdr:rowOff>
    </xdr:to>
    <xdr:pic>
      <xdr:nvPicPr>
        <xdr:cNvPr id="1464" name="Picture 39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047750"/>
          <a:ext cx="5229225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1000125</xdr:colOff>
      <xdr:row>8</xdr:row>
      <xdr:rowOff>142875</xdr:rowOff>
    </xdr:from>
    <xdr:to>
      <xdr:col>2</xdr:col>
      <xdr:colOff>66675</xdr:colOff>
      <xdr:row>11</xdr:row>
      <xdr:rowOff>95250</xdr:rowOff>
    </xdr:to>
    <xdr:sp macro="" textlink="">
      <xdr:nvSpPr>
        <xdr:cNvPr id="1465" name="Line 11">
          <a:extLst>
            <a:ext uri="{FF2B5EF4-FFF2-40B4-BE49-F238E27FC236}">
              <a16:creationId xmlns:a16="http://schemas.microsoft.com/office/drawing/2014/main" id="{00000000-0008-0000-0100-0000B9050000}"/>
            </a:ext>
          </a:extLst>
        </xdr:cNvPr>
        <xdr:cNvSpPr>
          <a:spLocks noChangeShapeType="1"/>
        </xdr:cNvSpPr>
      </xdr:nvSpPr>
      <xdr:spPr bwMode="auto">
        <a:xfrm>
          <a:off x="1000125" y="1581150"/>
          <a:ext cx="10096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7</xdr:row>
      <xdr:rowOff>142875</xdr:rowOff>
    </xdr:from>
    <xdr:to>
      <xdr:col>8</xdr:col>
      <xdr:colOff>180975</xdr:colOff>
      <xdr:row>11</xdr:row>
      <xdr:rowOff>85725</xdr:rowOff>
    </xdr:to>
    <xdr:sp macro="" textlink="">
      <xdr:nvSpPr>
        <xdr:cNvPr id="1466" name="Line 12">
          <a:extLst>
            <a:ext uri="{FF2B5EF4-FFF2-40B4-BE49-F238E27FC236}">
              <a16:creationId xmlns:a16="http://schemas.microsoft.com/office/drawing/2014/main" id="{00000000-0008-0000-0100-0000BA050000}"/>
            </a:ext>
          </a:extLst>
        </xdr:cNvPr>
        <xdr:cNvSpPr>
          <a:spLocks noChangeShapeType="1"/>
        </xdr:cNvSpPr>
      </xdr:nvSpPr>
      <xdr:spPr bwMode="auto">
        <a:xfrm flipH="1">
          <a:off x="4924425" y="1409700"/>
          <a:ext cx="170497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971550</xdr:colOff>
      <xdr:row>12</xdr:row>
      <xdr:rowOff>104775</xdr:rowOff>
    </xdr:from>
    <xdr:to>
      <xdr:col>2</xdr:col>
      <xdr:colOff>180975</xdr:colOff>
      <xdr:row>15</xdr:row>
      <xdr:rowOff>57150</xdr:rowOff>
    </xdr:to>
    <xdr:sp macro="" textlink="">
      <xdr:nvSpPr>
        <xdr:cNvPr id="1467" name="Line 14">
          <a:extLst>
            <a:ext uri="{FF2B5EF4-FFF2-40B4-BE49-F238E27FC236}">
              <a16:creationId xmlns:a16="http://schemas.microsoft.com/office/drawing/2014/main" id="{00000000-0008-0000-0100-0000BB050000}"/>
            </a:ext>
          </a:extLst>
        </xdr:cNvPr>
        <xdr:cNvSpPr>
          <a:spLocks noChangeShapeType="1"/>
        </xdr:cNvSpPr>
      </xdr:nvSpPr>
      <xdr:spPr bwMode="auto">
        <a:xfrm>
          <a:off x="971550" y="2228850"/>
          <a:ext cx="115252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15</xdr:row>
      <xdr:rowOff>28575</xdr:rowOff>
    </xdr:from>
    <xdr:to>
      <xdr:col>3</xdr:col>
      <xdr:colOff>228600</xdr:colOff>
      <xdr:row>16</xdr:row>
      <xdr:rowOff>85725</xdr:rowOff>
    </xdr:to>
    <xdr:sp macro="" textlink="">
      <xdr:nvSpPr>
        <xdr:cNvPr id="1468" name="Line 15">
          <a:extLst>
            <a:ext uri="{FF2B5EF4-FFF2-40B4-BE49-F238E27FC236}">
              <a16:creationId xmlns:a16="http://schemas.microsoft.com/office/drawing/2014/main" id="{00000000-0008-0000-0100-0000BC050000}"/>
            </a:ext>
          </a:extLst>
        </xdr:cNvPr>
        <xdr:cNvSpPr>
          <a:spLocks noChangeShapeType="1"/>
        </xdr:cNvSpPr>
      </xdr:nvSpPr>
      <xdr:spPr bwMode="auto">
        <a:xfrm flipV="1">
          <a:off x="1000125" y="2667000"/>
          <a:ext cx="185737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15</xdr:row>
      <xdr:rowOff>66675</xdr:rowOff>
    </xdr:from>
    <xdr:to>
      <xdr:col>4</xdr:col>
      <xdr:colOff>104775</xdr:colOff>
      <xdr:row>22</xdr:row>
      <xdr:rowOff>114300</xdr:rowOff>
    </xdr:to>
    <xdr:sp macro="" textlink="">
      <xdr:nvSpPr>
        <xdr:cNvPr id="1469" name="Line 16">
          <a:extLst>
            <a:ext uri="{FF2B5EF4-FFF2-40B4-BE49-F238E27FC236}">
              <a16:creationId xmlns:a16="http://schemas.microsoft.com/office/drawing/2014/main" id="{00000000-0008-0000-0100-0000BD050000}"/>
            </a:ext>
          </a:extLst>
        </xdr:cNvPr>
        <xdr:cNvSpPr>
          <a:spLocks noChangeShapeType="1"/>
        </xdr:cNvSpPr>
      </xdr:nvSpPr>
      <xdr:spPr bwMode="auto">
        <a:xfrm flipV="1">
          <a:off x="1000125" y="2705100"/>
          <a:ext cx="2419350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904875</xdr:colOff>
      <xdr:row>21</xdr:row>
      <xdr:rowOff>28575</xdr:rowOff>
    </xdr:from>
    <xdr:to>
      <xdr:col>8</xdr:col>
      <xdr:colOff>47625</xdr:colOff>
      <xdr:row>22</xdr:row>
      <xdr:rowOff>142875</xdr:rowOff>
    </xdr:to>
    <xdr:sp macro="" textlink="">
      <xdr:nvSpPr>
        <xdr:cNvPr id="1470" name="Line 25">
          <a:extLst>
            <a:ext uri="{FF2B5EF4-FFF2-40B4-BE49-F238E27FC236}">
              <a16:creationId xmlns:a16="http://schemas.microsoft.com/office/drawing/2014/main" id="{00000000-0008-0000-0100-0000BE050000}"/>
            </a:ext>
          </a:extLst>
        </xdr:cNvPr>
        <xdr:cNvSpPr>
          <a:spLocks noChangeShapeType="1"/>
        </xdr:cNvSpPr>
      </xdr:nvSpPr>
      <xdr:spPr bwMode="auto">
        <a:xfrm flipH="1" flipV="1">
          <a:off x="6276975" y="3695700"/>
          <a:ext cx="2190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29</xdr:row>
      <xdr:rowOff>76200</xdr:rowOff>
    </xdr:from>
    <xdr:to>
      <xdr:col>2</xdr:col>
      <xdr:colOff>361950</xdr:colOff>
      <xdr:row>33</xdr:row>
      <xdr:rowOff>142875</xdr:rowOff>
    </xdr:to>
    <xdr:sp macro="" textlink="">
      <xdr:nvSpPr>
        <xdr:cNvPr id="1471" name="Oval 27">
          <a:extLst>
            <a:ext uri="{FF2B5EF4-FFF2-40B4-BE49-F238E27FC236}">
              <a16:creationId xmlns:a16="http://schemas.microsoft.com/office/drawing/2014/main" id="{00000000-0008-0000-0100-0000BF050000}"/>
            </a:ext>
          </a:extLst>
        </xdr:cNvPr>
        <xdr:cNvSpPr>
          <a:spLocks noChangeArrowheads="1"/>
        </xdr:cNvSpPr>
      </xdr:nvSpPr>
      <xdr:spPr bwMode="auto">
        <a:xfrm>
          <a:off x="1838325" y="5114925"/>
          <a:ext cx="466725" cy="752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180975</xdr:colOff>
      <xdr:row>28</xdr:row>
      <xdr:rowOff>161925</xdr:rowOff>
    </xdr:from>
    <xdr:to>
      <xdr:col>5</xdr:col>
      <xdr:colOff>581025</xdr:colOff>
      <xdr:row>33</xdr:row>
      <xdr:rowOff>104775</xdr:rowOff>
    </xdr:to>
    <xdr:sp macro="" textlink="">
      <xdr:nvSpPr>
        <xdr:cNvPr id="1472" name="Oval 28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SpPr>
          <a:spLocks noChangeArrowheads="1"/>
        </xdr:cNvSpPr>
      </xdr:nvSpPr>
      <xdr:spPr bwMode="auto">
        <a:xfrm>
          <a:off x="4181475" y="5029200"/>
          <a:ext cx="400050" cy="8001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1000125</xdr:colOff>
      <xdr:row>29</xdr:row>
      <xdr:rowOff>57150</xdr:rowOff>
    </xdr:from>
    <xdr:to>
      <xdr:col>2</xdr:col>
      <xdr:colOff>76200</xdr:colOff>
      <xdr:row>31</xdr:row>
      <xdr:rowOff>0</xdr:rowOff>
    </xdr:to>
    <xdr:sp macro="" textlink="">
      <xdr:nvSpPr>
        <xdr:cNvPr id="1473" name="Line 30">
          <a:extLst>
            <a:ext uri="{FF2B5EF4-FFF2-40B4-BE49-F238E27FC236}">
              <a16:creationId xmlns:a16="http://schemas.microsoft.com/office/drawing/2014/main" id="{00000000-0008-0000-0100-0000C1050000}"/>
            </a:ext>
          </a:extLst>
        </xdr:cNvPr>
        <xdr:cNvSpPr>
          <a:spLocks noChangeShapeType="1"/>
        </xdr:cNvSpPr>
      </xdr:nvSpPr>
      <xdr:spPr bwMode="auto">
        <a:xfrm>
          <a:off x="1000125" y="5095875"/>
          <a:ext cx="10191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971550</xdr:colOff>
      <xdr:row>29</xdr:row>
      <xdr:rowOff>152400</xdr:rowOff>
    </xdr:from>
    <xdr:to>
      <xdr:col>5</xdr:col>
      <xdr:colOff>361950</xdr:colOff>
      <xdr:row>31</xdr:row>
      <xdr:rowOff>47625</xdr:rowOff>
    </xdr:to>
    <xdr:sp macro="" textlink="">
      <xdr:nvSpPr>
        <xdr:cNvPr id="1474" name="Line 31">
          <a:extLst>
            <a:ext uri="{FF2B5EF4-FFF2-40B4-BE49-F238E27FC236}">
              <a16:creationId xmlns:a16="http://schemas.microsoft.com/office/drawing/2014/main" id="{00000000-0008-0000-0100-0000C2050000}"/>
            </a:ext>
          </a:extLst>
        </xdr:cNvPr>
        <xdr:cNvSpPr>
          <a:spLocks noChangeShapeType="1"/>
        </xdr:cNvSpPr>
      </xdr:nvSpPr>
      <xdr:spPr bwMode="auto">
        <a:xfrm>
          <a:off x="971550" y="5191125"/>
          <a:ext cx="33909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35</xdr:row>
      <xdr:rowOff>19050</xdr:rowOff>
    </xdr:from>
    <xdr:to>
      <xdr:col>8</xdr:col>
      <xdr:colOff>57150</xdr:colOff>
      <xdr:row>36</xdr:row>
      <xdr:rowOff>95250</xdr:rowOff>
    </xdr:to>
    <xdr:sp macro="" textlink="">
      <xdr:nvSpPr>
        <xdr:cNvPr id="1475" name="Line 32">
          <a:extLst>
            <a:ext uri="{FF2B5EF4-FFF2-40B4-BE49-F238E27FC236}">
              <a16:creationId xmlns:a16="http://schemas.microsoft.com/office/drawing/2014/main" id="{00000000-0008-0000-0100-0000C3050000}"/>
            </a:ext>
          </a:extLst>
        </xdr:cNvPr>
        <xdr:cNvSpPr>
          <a:spLocks noChangeShapeType="1"/>
        </xdr:cNvSpPr>
      </xdr:nvSpPr>
      <xdr:spPr bwMode="auto">
        <a:xfrm flipH="1" flipV="1">
          <a:off x="5305425" y="6086475"/>
          <a:ext cx="120015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295275</xdr:colOff>
      <xdr:row>35</xdr:row>
      <xdr:rowOff>0</xdr:rowOff>
    </xdr:from>
    <xdr:to>
      <xdr:col>8</xdr:col>
      <xdr:colOff>66675</xdr:colOff>
      <xdr:row>36</xdr:row>
      <xdr:rowOff>95250</xdr:rowOff>
    </xdr:to>
    <xdr:sp macro="" textlink="">
      <xdr:nvSpPr>
        <xdr:cNvPr id="1476" name="Line 33">
          <a:extLst>
            <a:ext uri="{FF2B5EF4-FFF2-40B4-BE49-F238E27FC236}">
              <a16:creationId xmlns:a16="http://schemas.microsoft.com/office/drawing/2014/main" id="{00000000-0008-0000-0100-0000C4050000}"/>
            </a:ext>
          </a:extLst>
        </xdr:cNvPr>
        <xdr:cNvSpPr>
          <a:spLocks noChangeShapeType="1"/>
        </xdr:cNvSpPr>
      </xdr:nvSpPr>
      <xdr:spPr bwMode="auto">
        <a:xfrm flipH="1" flipV="1">
          <a:off x="2924175" y="6067425"/>
          <a:ext cx="359092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38</xdr:row>
      <xdr:rowOff>114300</xdr:rowOff>
    </xdr:from>
    <xdr:to>
      <xdr:col>8</xdr:col>
      <xdr:colOff>9525</xdr:colOff>
      <xdr:row>38</xdr:row>
      <xdr:rowOff>114300</xdr:rowOff>
    </xdr:to>
    <xdr:sp macro="" textlink="">
      <xdr:nvSpPr>
        <xdr:cNvPr id="1477" name="Line 34">
          <a:extLst>
            <a:ext uri="{FF2B5EF4-FFF2-40B4-BE49-F238E27FC236}">
              <a16:creationId xmlns:a16="http://schemas.microsoft.com/office/drawing/2014/main" id="{00000000-0008-0000-0100-0000C5050000}"/>
            </a:ext>
          </a:extLst>
        </xdr:cNvPr>
        <xdr:cNvSpPr>
          <a:spLocks noChangeShapeType="1"/>
        </xdr:cNvSpPr>
      </xdr:nvSpPr>
      <xdr:spPr bwMode="auto">
        <a:xfrm flipH="1">
          <a:off x="5133975" y="66960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1009650</xdr:colOff>
      <xdr:row>34</xdr:row>
      <xdr:rowOff>47625</xdr:rowOff>
    </xdr:from>
    <xdr:to>
      <xdr:col>1</xdr:col>
      <xdr:colOff>714375</xdr:colOff>
      <xdr:row>37</xdr:row>
      <xdr:rowOff>38100</xdr:rowOff>
    </xdr:to>
    <xdr:sp macro="" textlink="">
      <xdr:nvSpPr>
        <xdr:cNvPr id="1478" name="Line 37">
          <a:extLst>
            <a:ext uri="{FF2B5EF4-FFF2-40B4-BE49-F238E27FC236}">
              <a16:creationId xmlns:a16="http://schemas.microsoft.com/office/drawing/2014/main" id="{00000000-0008-0000-0100-0000C6050000}"/>
            </a:ext>
          </a:extLst>
        </xdr:cNvPr>
        <xdr:cNvSpPr>
          <a:spLocks noChangeShapeType="1"/>
        </xdr:cNvSpPr>
      </xdr:nvSpPr>
      <xdr:spPr bwMode="auto">
        <a:xfrm>
          <a:off x="1009650" y="5943600"/>
          <a:ext cx="7810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495300</xdr:colOff>
      <xdr:row>50</xdr:row>
      <xdr:rowOff>114300</xdr:rowOff>
    </xdr:from>
    <xdr:to>
      <xdr:col>8</xdr:col>
      <xdr:colOff>914400</xdr:colOff>
      <xdr:row>81</xdr:row>
      <xdr:rowOff>38100</xdr:rowOff>
    </xdr:to>
    <xdr:pic>
      <xdr:nvPicPr>
        <xdr:cNvPr id="1479" name="Picture 41">
          <a:extLst>
            <a:ext uri="{FF2B5EF4-FFF2-40B4-BE49-F238E27FC236}">
              <a16:creationId xmlns:a16="http://schemas.microsoft.com/office/drawing/2014/main" id="{00000000-0008-0000-0100-0000C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826"/>
        <a:stretch>
          <a:fillRect/>
        </a:stretch>
      </xdr:blipFill>
      <xdr:spPr bwMode="auto">
        <a:xfrm>
          <a:off x="1571625" y="8820150"/>
          <a:ext cx="5791200" cy="535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81</xdr:row>
      <xdr:rowOff>95250</xdr:rowOff>
    </xdr:from>
    <xdr:to>
      <xdr:col>8</xdr:col>
      <xdr:colOff>752475</xdr:colOff>
      <xdr:row>105</xdr:row>
      <xdr:rowOff>142875</xdr:rowOff>
    </xdr:to>
    <xdr:pic>
      <xdr:nvPicPr>
        <xdr:cNvPr id="1480" name="Picture 42">
          <a:extLst>
            <a:ext uri="{FF2B5EF4-FFF2-40B4-BE49-F238E27FC236}">
              <a16:creationId xmlns:a16="http://schemas.microsoft.com/office/drawing/2014/main" id="{00000000-0008-0000-0100-0000C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44" r="6645" b="11812"/>
        <a:stretch>
          <a:fillRect/>
        </a:stretch>
      </xdr:blipFill>
      <xdr:spPr bwMode="auto">
        <a:xfrm>
          <a:off x="2057400" y="14230350"/>
          <a:ext cx="5143500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933450</xdr:colOff>
      <xdr:row>51</xdr:row>
      <xdr:rowOff>152400</xdr:rowOff>
    </xdr:from>
    <xdr:to>
      <xdr:col>2</xdr:col>
      <xdr:colOff>38100</xdr:colOff>
      <xdr:row>52</xdr:row>
      <xdr:rowOff>76200</xdr:rowOff>
    </xdr:to>
    <xdr:sp macro="" textlink="">
      <xdr:nvSpPr>
        <xdr:cNvPr id="1481" name="Line 43">
          <a:extLst>
            <a:ext uri="{FF2B5EF4-FFF2-40B4-BE49-F238E27FC236}">
              <a16:creationId xmlns:a16="http://schemas.microsoft.com/office/drawing/2014/main" id="{00000000-0008-0000-0100-0000C9050000}"/>
            </a:ext>
          </a:extLst>
        </xdr:cNvPr>
        <xdr:cNvSpPr>
          <a:spLocks noChangeShapeType="1"/>
        </xdr:cNvSpPr>
      </xdr:nvSpPr>
      <xdr:spPr bwMode="auto">
        <a:xfrm flipV="1">
          <a:off x="933450" y="9029700"/>
          <a:ext cx="10477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704850</xdr:colOff>
      <xdr:row>63</xdr:row>
      <xdr:rowOff>57150</xdr:rowOff>
    </xdr:from>
    <xdr:to>
      <xdr:col>2</xdr:col>
      <xdr:colOff>133350</xdr:colOff>
      <xdr:row>64</xdr:row>
      <xdr:rowOff>57150</xdr:rowOff>
    </xdr:to>
    <xdr:sp macro="" textlink="">
      <xdr:nvSpPr>
        <xdr:cNvPr id="1482" name="Line 44">
          <a:extLst>
            <a:ext uri="{FF2B5EF4-FFF2-40B4-BE49-F238E27FC236}">
              <a16:creationId xmlns:a16="http://schemas.microsoft.com/office/drawing/2014/main" id="{00000000-0008-0000-0100-0000CA050000}"/>
            </a:ext>
          </a:extLst>
        </xdr:cNvPr>
        <xdr:cNvSpPr>
          <a:spLocks noChangeShapeType="1"/>
        </xdr:cNvSpPr>
      </xdr:nvSpPr>
      <xdr:spPr bwMode="auto">
        <a:xfrm flipV="1">
          <a:off x="704850" y="10934700"/>
          <a:ext cx="13716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990600</xdr:colOff>
      <xdr:row>64</xdr:row>
      <xdr:rowOff>19050</xdr:rowOff>
    </xdr:from>
    <xdr:to>
      <xdr:col>4</xdr:col>
      <xdr:colOff>381000</xdr:colOff>
      <xdr:row>69</xdr:row>
      <xdr:rowOff>209550</xdr:rowOff>
    </xdr:to>
    <xdr:sp macro="" textlink="">
      <xdr:nvSpPr>
        <xdr:cNvPr id="1483" name="Line 45">
          <a:extLst>
            <a:ext uri="{FF2B5EF4-FFF2-40B4-BE49-F238E27FC236}">
              <a16:creationId xmlns:a16="http://schemas.microsoft.com/office/drawing/2014/main" id="{00000000-0008-0000-0100-0000CB050000}"/>
            </a:ext>
          </a:extLst>
        </xdr:cNvPr>
        <xdr:cNvSpPr>
          <a:spLocks noChangeShapeType="1"/>
        </xdr:cNvSpPr>
      </xdr:nvSpPr>
      <xdr:spPr bwMode="auto">
        <a:xfrm flipV="1">
          <a:off x="990600" y="11068050"/>
          <a:ext cx="270510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895350</xdr:colOff>
      <xdr:row>86</xdr:row>
      <xdr:rowOff>114300</xdr:rowOff>
    </xdr:from>
    <xdr:to>
      <xdr:col>5</xdr:col>
      <xdr:colOff>76200</xdr:colOff>
      <xdr:row>90</xdr:row>
      <xdr:rowOff>76200</xdr:rowOff>
    </xdr:to>
    <xdr:sp macro="" textlink="">
      <xdr:nvSpPr>
        <xdr:cNvPr id="1484" name="Line 46">
          <a:extLst>
            <a:ext uri="{FF2B5EF4-FFF2-40B4-BE49-F238E27FC236}">
              <a16:creationId xmlns:a16="http://schemas.microsoft.com/office/drawing/2014/main" id="{00000000-0008-0000-0100-0000CC050000}"/>
            </a:ext>
          </a:extLst>
        </xdr:cNvPr>
        <xdr:cNvSpPr>
          <a:spLocks noChangeShapeType="1"/>
        </xdr:cNvSpPr>
      </xdr:nvSpPr>
      <xdr:spPr bwMode="auto">
        <a:xfrm>
          <a:off x="895350" y="15106650"/>
          <a:ext cx="31813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89</xdr:row>
      <xdr:rowOff>57150</xdr:rowOff>
    </xdr:from>
    <xdr:to>
      <xdr:col>4</xdr:col>
      <xdr:colOff>342900</xdr:colOff>
      <xdr:row>93</xdr:row>
      <xdr:rowOff>76200</xdr:rowOff>
    </xdr:to>
    <xdr:sp macro="" textlink="">
      <xdr:nvSpPr>
        <xdr:cNvPr id="1485" name="Line 47">
          <a:extLst>
            <a:ext uri="{FF2B5EF4-FFF2-40B4-BE49-F238E27FC236}">
              <a16:creationId xmlns:a16="http://schemas.microsoft.com/office/drawing/2014/main" id="{00000000-0008-0000-0100-0000CD050000}"/>
            </a:ext>
          </a:extLst>
        </xdr:cNvPr>
        <xdr:cNvSpPr>
          <a:spLocks noChangeShapeType="1"/>
        </xdr:cNvSpPr>
      </xdr:nvSpPr>
      <xdr:spPr bwMode="auto">
        <a:xfrm flipV="1">
          <a:off x="762000" y="15563850"/>
          <a:ext cx="289560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rano\c\My%20Documents\&#38520;&#19978;&#35430;&#21512;&#30003;&#36796;\&#37089;&#22823;&#20250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（男）"/>
      <sheetName val="一覧表（女）"/>
      <sheetName val="個票（男）"/>
      <sheetName val="個票（女）"/>
      <sheetName val="名簿（男女）"/>
      <sheetName val="使い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h21airiku758@yahoo.co.jp" TargetMode="External"/><Relationship Id="rId1" Type="http://schemas.openxmlformats.org/officeDocument/2006/relationships/hyperlink" Target="mailto:h21airiku758@yahoo.co.jp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showOutlineSymbols="0" topLeftCell="A2" workbookViewId="0">
      <selection activeCell="C7" sqref="C7:D7"/>
    </sheetView>
  </sheetViews>
  <sheetFormatPr defaultColWidth="0" defaultRowHeight="13.5" zeroHeight="1" x14ac:dyDescent="0.15"/>
  <cols>
    <col min="1" max="1" width="2.25" style="16" customWidth="1"/>
    <col min="2" max="2" width="14.375" style="16" customWidth="1"/>
    <col min="3" max="3" width="6.625" style="16" customWidth="1"/>
    <col min="4" max="4" width="7.25" style="16" customWidth="1"/>
    <col min="5" max="5" width="12.5" style="16" customWidth="1"/>
    <col min="6" max="6" width="8.25" style="16" customWidth="1"/>
    <col min="7" max="7" width="6.5" style="16" bestFit="1" customWidth="1"/>
    <col min="8" max="8" width="16.5" style="16" bestFit="1" customWidth="1"/>
    <col min="9" max="9" width="6.375" style="16" customWidth="1"/>
    <col min="10" max="10" width="7.5" style="16" customWidth="1"/>
    <col min="11" max="11" width="2.625" style="16" customWidth="1"/>
    <col min="12" max="16384" width="0" style="16" hidden="1"/>
  </cols>
  <sheetData>
    <row r="1" spans="1:11" hidden="1" x14ac:dyDescent="0.15">
      <c r="C1" s="16" t="s">
        <v>51</v>
      </c>
      <c r="D1" s="16" t="s">
        <v>52</v>
      </c>
    </row>
    <row r="2" spans="1:1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7.25" x14ac:dyDescent="0.2">
      <c r="A3" s="17"/>
      <c r="B3" s="18" t="s">
        <v>53</v>
      </c>
      <c r="C3" s="76" t="s">
        <v>92</v>
      </c>
      <c r="D3" s="76"/>
      <c r="E3" s="76"/>
      <c r="F3" s="77"/>
      <c r="G3" s="20" t="s">
        <v>54</v>
      </c>
      <c r="H3" s="21">
        <v>45172</v>
      </c>
      <c r="I3" s="18" t="s">
        <v>55</v>
      </c>
      <c r="J3" s="22" t="s">
        <v>56</v>
      </c>
      <c r="K3" s="17"/>
    </row>
    <row r="4" spans="1:11" ht="18" thickBot="1" x14ac:dyDescent="0.25">
      <c r="A4" s="17"/>
      <c r="B4" s="18"/>
      <c r="C4" s="19"/>
      <c r="D4" s="19"/>
      <c r="E4" s="19"/>
      <c r="F4" s="19"/>
      <c r="G4" s="19"/>
      <c r="H4" s="19"/>
      <c r="I4" s="19"/>
      <c r="J4" s="22"/>
      <c r="K4" s="17"/>
    </row>
    <row r="5" spans="1:11" ht="18.75" thickTop="1" thickBot="1" x14ac:dyDescent="0.25">
      <c r="A5" s="17"/>
      <c r="B5" s="18"/>
      <c r="C5" s="19"/>
      <c r="D5" s="23" t="s">
        <v>57</v>
      </c>
      <c r="E5" s="24"/>
      <c r="F5" s="25" t="s">
        <v>58</v>
      </c>
      <c r="G5" s="19"/>
      <c r="H5" s="19"/>
      <c r="I5" s="19"/>
      <c r="J5" s="22"/>
      <c r="K5" s="17"/>
    </row>
    <row r="6" spans="1:11" ht="18.75" hidden="1" thickTop="1" thickBot="1" x14ac:dyDescent="0.25">
      <c r="A6" s="17"/>
      <c r="B6" s="18"/>
      <c r="C6" s="19"/>
      <c r="D6" s="19"/>
      <c r="E6" s="19"/>
      <c r="F6" s="19"/>
      <c r="G6" s="19"/>
      <c r="H6" s="19"/>
      <c r="I6" s="19"/>
      <c r="J6" s="22"/>
      <c r="K6" s="17"/>
    </row>
    <row r="7" spans="1:11" ht="18.75" thickTop="1" thickBot="1" x14ac:dyDescent="0.25">
      <c r="A7" s="17"/>
      <c r="B7" s="18" t="s">
        <v>75</v>
      </c>
      <c r="C7" s="80"/>
      <c r="D7" s="81"/>
      <c r="E7" s="26" t="s">
        <v>87</v>
      </c>
      <c r="F7" s="27"/>
      <c r="G7" s="28"/>
      <c r="H7" s="28"/>
      <c r="I7" s="29"/>
      <c r="J7" s="29"/>
      <c r="K7" s="17"/>
    </row>
    <row r="8" spans="1:11" ht="18.75" thickTop="1" thickBot="1" x14ac:dyDescent="0.25">
      <c r="A8" s="17"/>
      <c r="B8" s="20" t="s">
        <v>88</v>
      </c>
      <c r="C8" s="82"/>
      <c r="D8" s="83"/>
      <c r="E8" s="29"/>
      <c r="F8" s="29"/>
      <c r="G8" s="28"/>
      <c r="H8" s="28"/>
      <c r="I8" s="29"/>
      <c r="J8" s="29"/>
      <c r="K8" s="17"/>
    </row>
    <row r="9" spans="1:11" ht="18.75" thickTop="1" thickBot="1" x14ac:dyDescent="0.25">
      <c r="A9" s="17"/>
      <c r="B9" s="20" t="s">
        <v>89</v>
      </c>
      <c r="C9" s="87"/>
      <c r="D9" s="88"/>
      <c r="E9" s="88"/>
      <c r="F9" s="88"/>
      <c r="G9" s="88"/>
      <c r="H9" s="88"/>
      <c r="I9" s="89"/>
      <c r="J9" s="29"/>
      <c r="K9" s="17"/>
    </row>
    <row r="10" spans="1:11" ht="18.75" thickTop="1" thickBot="1" x14ac:dyDescent="0.25">
      <c r="A10" s="17"/>
      <c r="B10" s="20" t="s">
        <v>59</v>
      </c>
      <c r="C10" s="84"/>
      <c r="D10" s="85"/>
      <c r="E10" s="86"/>
      <c r="F10" s="29"/>
      <c r="G10" s="28"/>
      <c r="H10" s="28"/>
      <c r="I10" s="29"/>
      <c r="J10" s="29"/>
      <c r="K10" s="17"/>
    </row>
    <row r="11" spans="1:11" ht="18.75" thickTop="1" thickBot="1" x14ac:dyDescent="0.25">
      <c r="A11" s="17"/>
      <c r="B11" s="32"/>
      <c r="C11" s="32"/>
      <c r="D11" s="32"/>
      <c r="E11" s="27"/>
      <c r="F11" s="29"/>
      <c r="G11" s="28"/>
      <c r="H11" s="28"/>
      <c r="I11" s="28"/>
      <c r="J11" s="28"/>
      <c r="K11" s="17"/>
    </row>
    <row r="12" spans="1:11" ht="18.75" thickTop="1" thickBot="1" x14ac:dyDescent="0.25">
      <c r="A12" s="17"/>
      <c r="B12" s="32"/>
      <c r="C12" s="32"/>
      <c r="D12" s="32"/>
      <c r="E12" s="75" t="s">
        <v>91</v>
      </c>
      <c r="F12" s="78"/>
      <c r="G12" s="79"/>
      <c r="H12" s="31"/>
      <c r="I12" s="78"/>
      <c r="J12" s="79"/>
      <c r="K12" s="17"/>
    </row>
    <row r="13" spans="1:11" ht="18.75" hidden="1" thickTop="1" thickBot="1" x14ac:dyDescent="0.25">
      <c r="A13" s="17"/>
      <c r="B13" s="32"/>
      <c r="C13" s="32"/>
      <c r="D13" s="30" t="s">
        <v>60</v>
      </c>
      <c r="E13" s="20" t="s">
        <v>61</v>
      </c>
      <c r="F13" s="78"/>
      <c r="G13" s="79"/>
      <c r="H13" s="31"/>
      <c r="I13" s="78"/>
      <c r="J13" s="79"/>
      <c r="K13" s="17"/>
    </row>
    <row r="14" spans="1:11" ht="18" thickTop="1" x14ac:dyDescent="0.2">
      <c r="A14" s="17"/>
      <c r="B14" s="32"/>
      <c r="C14" s="32"/>
      <c r="D14" s="18" t="s">
        <v>62</v>
      </c>
      <c r="E14" s="28">
        <f>(COUNTA(申込用紙!D6:D21,申込用紙!I6:I9,申込用紙!I12:I15,申込用紙!I18:I21)+COUNTA(申込用紙!D22,申込用紙!I22))*500+(申込用紙!D68+申込用紙!I68)*500+(申込用紙!D108+申込用紙!I108)*500</f>
        <v>0</v>
      </c>
      <c r="F14" s="29" t="s">
        <v>63</v>
      </c>
      <c r="G14" s="27" t="s">
        <v>64</v>
      </c>
      <c r="H14" s="30"/>
      <c r="I14" s="30"/>
      <c r="J14" s="28"/>
      <c r="K14" s="17"/>
    </row>
    <row r="15" spans="1:11" x14ac:dyDescent="0.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</sheetData>
  <sheetProtection sheet="1" objects="1" scenarios="1" selectLockedCells="1"/>
  <mergeCells count="9">
    <mergeCell ref="C3:F3"/>
    <mergeCell ref="F12:G12"/>
    <mergeCell ref="I12:J12"/>
    <mergeCell ref="F13:G13"/>
    <mergeCell ref="I13:J13"/>
    <mergeCell ref="C7:D7"/>
    <mergeCell ref="C8:D8"/>
    <mergeCell ref="C10:E10"/>
    <mergeCell ref="C9:I9"/>
  </mergeCells>
  <phoneticPr fontId="1"/>
  <dataValidations count="1">
    <dataValidation imeMode="on" allowBlank="1" showInputMessage="1" showErrorMessage="1" sqref="C7 C8:D8 F12:J13" xr:uid="{00000000-0002-0000-0000-000001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4"/>
  <sheetViews>
    <sheetView topLeftCell="A37" workbookViewId="0">
      <selection activeCell="A37" sqref="A37"/>
    </sheetView>
  </sheetViews>
  <sheetFormatPr defaultRowHeight="13.5" x14ac:dyDescent="0.15"/>
  <cols>
    <col min="1" max="1" width="14.125" style="10" customWidth="1"/>
    <col min="2" max="2" width="11.375" customWidth="1"/>
    <col min="8" max="8" width="14.125" customWidth="1"/>
    <col min="9" max="9" width="14.125" style="10" customWidth="1"/>
  </cols>
  <sheetData>
    <row r="1" spans="1:9" ht="18.75" x14ac:dyDescent="0.2">
      <c r="A1" s="11" t="s">
        <v>5</v>
      </c>
    </row>
    <row r="2" spans="1:9" x14ac:dyDescent="0.15">
      <c r="A2"/>
    </row>
    <row r="3" spans="1:9" x14ac:dyDescent="0.15">
      <c r="A3"/>
    </row>
    <row r="4" spans="1:9" x14ac:dyDescent="0.15">
      <c r="A4"/>
    </row>
    <row r="8" spans="1:9" x14ac:dyDescent="0.15">
      <c r="I8" s="10" t="s">
        <v>7</v>
      </c>
    </row>
    <row r="9" spans="1:9" x14ac:dyDescent="0.15">
      <c r="A9" s="10" t="s">
        <v>8</v>
      </c>
    </row>
    <row r="10" spans="1:9" x14ac:dyDescent="0.15">
      <c r="A10" s="10" t="s">
        <v>6</v>
      </c>
    </row>
    <row r="13" spans="1:9" x14ac:dyDescent="0.15">
      <c r="A13" s="10" t="s">
        <v>9</v>
      </c>
    </row>
    <row r="14" spans="1:9" x14ac:dyDescent="0.15">
      <c r="A14" s="10" t="s">
        <v>10</v>
      </c>
    </row>
    <row r="17" spans="1:9" x14ac:dyDescent="0.15">
      <c r="A17" s="10" t="s">
        <v>11</v>
      </c>
    </row>
    <row r="18" spans="1:9" x14ac:dyDescent="0.15">
      <c r="A18" s="10" t="s">
        <v>12</v>
      </c>
    </row>
    <row r="19" spans="1:9" x14ac:dyDescent="0.15">
      <c r="A19" s="10" t="s">
        <v>34</v>
      </c>
    </row>
    <row r="20" spans="1:9" x14ac:dyDescent="0.15">
      <c r="A20" s="10" t="s">
        <v>13</v>
      </c>
    </row>
    <row r="23" spans="1:9" x14ac:dyDescent="0.15">
      <c r="A23" s="10" t="s">
        <v>35</v>
      </c>
      <c r="I23" s="10" t="s">
        <v>17</v>
      </c>
    </row>
    <row r="24" spans="1:9" x14ac:dyDescent="0.15">
      <c r="A24" s="10" t="s">
        <v>36</v>
      </c>
      <c r="I24" s="10" t="s">
        <v>18</v>
      </c>
    </row>
    <row r="25" spans="1:9" x14ac:dyDescent="0.15">
      <c r="A25" s="10" t="s">
        <v>37</v>
      </c>
    </row>
    <row r="29" spans="1:9" x14ac:dyDescent="0.15">
      <c r="A29" s="10" t="s">
        <v>14</v>
      </c>
    </row>
    <row r="30" spans="1:9" x14ac:dyDescent="0.15">
      <c r="A30" s="10" t="s">
        <v>15</v>
      </c>
    </row>
    <row r="31" spans="1:9" x14ac:dyDescent="0.15">
      <c r="A31" s="10" t="s">
        <v>16</v>
      </c>
    </row>
    <row r="33" spans="1:9" x14ac:dyDescent="0.15">
      <c r="A33" s="10" t="s">
        <v>24</v>
      </c>
    </row>
    <row r="34" spans="1:9" x14ac:dyDescent="0.15">
      <c r="A34" s="10" t="s">
        <v>41</v>
      </c>
    </row>
    <row r="35" spans="1:9" x14ac:dyDescent="0.15">
      <c r="A35" s="10" t="s">
        <v>22</v>
      </c>
    </row>
    <row r="36" spans="1:9" x14ac:dyDescent="0.15">
      <c r="A36" s="12">
        <v>44408</v>
      </c>
    </row>
    <row r="37" spans="1:9" x14ac:dyDescent="0.15">
      <c r="A37" s="10" t="s">
        <v>23</v>
      </c>
      <c r="I37" s="10" t="s">
        <v>19</v>
      </c>
    </row>
    <row r="39" spans="1:9" x14ac:dyDescent="0.15">
      <c r="I39" s="10" t="s">
        <v>20</v>
      </c>
    </row>
    <row r="40" spans="1:9" x14ac:dyDescent="0.15">
      <c r="I40" s="10" t="s">
        <v>21</v>
      </c>
    </row>
    <row r="45" spans="1:9" x14ac:dyDescent="0.15">
      <c r="A45" s="13"/>
    </row>
    <row r="46" spans="1:9" x14ac:dyDescent="0.15">
      <c r="A46" s="13" t="s">
        <v>67</v>
      </c>
    </row>
    <row r="47" spans="1:9" x14ac:dyDescent="0.15">
      <c r="A47" s="13" t="s">
        <v>68</v>
      </c>
    </row>
    <row r="48" spans="1:9" x14ac:dyDescent="0.15">
      <c r="A48" s="13" t="s">
        <v>42</v>
      </c>
      <c r="B48" s="33" t="s">
        <v>66</v>
      </c>
    </row>
    <row r="50" spans="1:3" ht="18.75" x14ac:dyDescent="0.2">
      <c r="A50" s="90" t="s">
        <v>43</v>
      </c>
      <c r="B50" s="90"/>
      <c r="C50" t="s">
        <v>44</v>
      </c>
    </row>
    <row r="53" spans="1:3" x14ac:dyDescent="0.15">
      <c r="A53" s="10" t="s">
        <v>45</v>
      </c>
    </row>
    <row r="63" spans="1:3" ht="9" customHeight="1" x14ac:dyDescent="0.15"/>
    <row r="65" spans="1:1" x14ac:dyDescent="0.15">
      <c r="A65" s="10" t="s">
        <v>46</v>
      </c>
    </row>
    <row r="70" spans="1:1" ht="27" x14ac:dyDescent="0.15">
      <c r="A70" s="15" t="s">
        <v>47</v>
      </c>
    </row>
    <row r="87" spans="1:1" x14ac:dyDescent="0.15">
      <c r="A87" s="10" t="s">
        <v>48</v>
      </c>
    </row>
    <row r="88" spans="1:1" x14ac:dyDescent="0.15">
      <c r="A88" s="33" t="s">
        <v>66</v>
      </c>
    </row>
    <row r="94" spans="1:1" x14ac:dyDescent="0.15">
      <c r="A94" s="10" t="s">
        <v>49</v>
      </c>
    </row>
  </sheetData>
  <mergeCells count="1">
    <mergeCell ref="A50:B50"/>
  </mergeCells>
  <phoneticPr fontId="1"/>
  <hyperlinks>
    <hyperlink ref="B48" r:id="rId1" xr:uid="{00000000-0004-0000-0100-000000000000}"/>
    <hyperlink ref="A88" r:id="rId2" xr:uid="{00000000-0004-0000-0100-000001000000}"/>
  </hyperlinks>
  <pageMargins left="0.31496062992125984" right="0.31496062992125984" top="0.27" bottom="0.26" header="0" footer="0"/>
  <pageSetup paperSize="9" orientation="portrait" horizontalDpi="0" verticalDpi="0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112"/>
  <sheetViews>
    <sheetView showZeros="0" zoomScaleNormal="100" workbookViewId="0">
      <selection activeCell="C6" sqref="C6"/>
    </sheetView>
  </sheetViews>
  <sheetFormatPr defaultRowHeight="13.5" x14ac:dyDescent="0.15"/>
  <cols>
    <col min="1" max="1" width="6.75" style="8" customWidth="1"/>
    <col min="2" max="2" width="3.5" style="8" customWidth="1"/>
    <col min="3" max="3" width="8.625" style="8" customWidth="1"/>
    <col min="4" max="4" width="21.625" style="8" customWidth="1"/>
    <col min="5" max="5" width="4.75" style="8" customWidth="1"/>
    <col min="6" max="6" width="6.75" style="8" customWidth="1"/>
    <col min="7" max="7" width="3.5" style="8" customWidth="1"/>
    <col min="8" max="8" width="8.625" style="8" customWidth="1"/>
    <col min="9" max="9" width="21.625" style="8" customWidth="1"/>
    <col min="10" max="10" width="4.75" style="8" customWidth="1"/>
  </cols>
  <sheetData>
    <row r="1" spans="1:10" ht="24" customHeight="1" x14ac:dyDescent="0.15">
      <c r="A1" s="98" t="s">
        <v>93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24" customHeight="1" x14ac:dyDescent="0.15">
      <c r="C2" s="1" t="s">
        <v>69</v>
      </c>
      <c r="D2" s="73">
        <f>全!C7</f>
        <v>0</v>
      </c>
      <c r="E2" s="100" t="s">
        <v>73</v>
      </c>
      <c r="F2" s="100"/>
      <c r="G2" s="100"/>
      <c r="H2" s="100"/>
      <c r="I2" s="74">
        <f>全!C8</f>
        <v>0</v>
      </c>
      <c r="J2" s="3" t="s">
        <v>4</v>
      </c>
    </row>
    <row r="3" spans="1:10" ht="24" customHeight="1" thickBot="1" x14ac:dyDescent="0.2">
      <c r="C3" s="1"/>
      <c r="D3" s="101" t="s">
        <v>74</v>
      </c>
      <c r="E3" s="101"/>
      <c r="F3" s="101"/>
      <c r="G3" s="155">
        <f>全!C9</f>
        <v>0</v>
      </c>
      <c r="H3" s="156"/>
      <c r="I3" s="156"/>
      <c r="J3" s="3" t="s">
        <v>4</v>
      </c>
    </row>
    <row r="4" spans="1:10" ht="24" customHeight="1" thickBot="1" x14ac:dyDescent="0.2">
      <c r="A4" s="152" t="s">
        <v>0</v>
      </c>
      <c r="B4" s="153"/>
      <c r="C4" s="153"/>
      <c r="D4" s="153"/>
      <c r="E4" s="154"/>
      <c r="F4" s="152" t="s">
        <v>32</v>
      </c>
      <c r="G4" s="153"/>
      <c r="H4" s="153"/>
      <c r="I4" s="153"/>
      <c r="J4" s="154"/>
    </row>
    <row r="5" spans="1:10" ht="24" customHeight="1" thickBot="1" x14ac:dyDescent="0.2">
      <c r="A5" s="150" t="s">
        <v>1</v>
      </c>
      <c r="B5" s="151"/>
      <c r="C5" s="4" t="s">
        <v>2</v>
      </c>
      <c r="D5" s="5" t="s">
        <v>3</v>
      </c>
      <c r="E5" s="5" t="s">
        <v>72</v>
      </c>
      <c r="F5" s="150" t="s">
        <v>1</v>
      </c>
      <c r="G5" s="151"/>
      <c r="H5" s="4" t="s">
        <v>2</v>
      </c>
      <c r="I5" s="5" t="s">
        <v>3</v>
      </c>
      <c r="J5" s="6" t="s">
        <v>72</v>
      </c>
    </row>
    <row r="6" spans="1:10" ht="24" customHeight="1" x14ac:dyDescent="0.15">
      <c r="A6" s="134" t="s">
        <v>71</v>
      </c>
      <c r="B6" s="135"/>
      <c r="C6" s="45"/>
      <c r="D6" s="45"/>
      <c r="E6" s="55"/>
      <c r="F6" s="134" t="s">
        <v>71</v>
      </c>
      <c r="G6" s="135"/>
      <c r="H6" s="68"/>
      <c r="I6" s="45"/>
      <c r="J6" s="69"/>
    </row>
    <row r="7" spans="1:10" ht="24" customHeight="1" x14ac:dyDescent="0.15">
      <c r="A7" s="139"/>
      <c r="B7" s="140"/>
      <c r="C7" s="45"/>
      <c r="D7" s="45"/>
      <c r="E7" s="55"/>
      <c r="F7" s="139"/>
      <c r="G7" s="140"/>
      <c r="H7" s="56"/>
      <c r="I7" s="45"/>
      <c r="J7" s="64"/>
    </row>
    <row r="8" spans="1:10" ht="24" customHeight="1" x14ac:dyDescent="0.15">
      <c r="A8" s="137" t="s">
        <v>25</v>
      </c>
      <c r="B8" s="138"/>
      <c r="C8" s="45"/>
      <c r="D8" s="45"/>
      <c r="E8" s="55"/>
      <c r="F8" s="137" t="s">
        <v>25</v>
      </c>
      <c r="G8" s="138"/>
      <c r="H8" s="56"/>
      <c r="I8" s="45"/>
      <c r="J8" s="64"/>
    </row>
    <row r="9" spans="1:10" ht="24" customHeight="1" x14ac:dyDescent="0.15">
      <c r="A9" s="139"/>
      <c r="B9" s="140"/>
      <c r="C9" s="45"/>
      <c r="D9" s="45"/>
      <c r="E9" s="55"/>
      <c r="F9" s="139"/>
      <c r="G9" s="140"/>
      <c r="H9" s="58"/>
      <c r="I9" s="49"/>
      <c r="J9" s="70"/>
    </row>
    <row r="10" spans="1:10" ht="24" customHeight="1" x14ac:dyDescent="0.15">
      <c r="A10" s="137" t="s">
        <v>26</v>
      </c>
      <c r="B10" s="138"/>
      <c r="C10" s="45"/>
      <c r="D10" s="45"/>
      <c r="E10" s="55"/>
      <c r="F10" s="109"/>
      <c r="G10" s="110"/>
      <c r="H10" s="110"/>
      <c r="I10" s="110"/>
      <c r="J10" s="111"/>
    </row>
    <row r="11" spans="1:10" ht="24" customHeight="1" x14ac:dyDescent="0.15">
      <c r="A11" s="139" t="s">
        <v>26</v>
      </c>
      <c r="B11" s="140"/>
      <c r="C11" s="45"/>
      <c r="D11" s="45"/>
      <c r="E11" s="55"/>
      <c r="F11" s="112"/>
      <c r="G11" s="113"/>
      <c r="H11" s="113"/>
      <c r="I11" s="113"/>
      <c r="J11" s="114"/>
    </row>
    <row r="12" spans="1:10" ht="24" customHeight="1" x14ac:dyDescent="0.15">
      <c r="A12" s="137" t="s">
        <v>27</v>
      </c>
      <c r="B12" s="138"/>
      <c r="C12" s="45"/>
      <c r="D12" s="45"/>
      <c r="E12" s="55"/>
      <c r="F12" s="137" t="s">
        <v>27</v>
      </c>
      <c r="G12" s="138"/>
      <c r="H12" s="58"/>
      <c r="I12" s="49"/>
      <c r="J12" s="70"/>
    </row>
    <row r="13" spans="1:10" ht="24" customHeight="1" x14ac:dyDescent="0.15">
      <c r="A13" s="139" t="s">
        <v>27</v>
      </c>
      <c r="B13" s="140"/>
      <c r="C13" s="45"/>
      <c r="D13" s="45"/>
      <c r="E13" s="55"/>
      <c r="F13" s="139" t="s">
        <v>27</v>
      </c>
      <c r="G13" s="140"/>
      <c r="H13" s="58"/>
      <c r="I13" s="49"/>
      <c r="J13" s="70"/>
    </row>
    <row r="14" spans="1:10" ht="24" customHeight="1" x14ac:dyDescent="0.15">
      <c r="A14" s="137" t="s">
        <v>28</v>
      </c>
      <c r="B14" s="138"/>
      <c r="C14" s="45"/>
      <c r="D14" s="45"/>
      <c r="E14" s="55"/>
      <c r="F14" s="137" t="s">
        <v>28</v>
      </c>
      <c r="G14" s="138"/>
      <c r="H14" s="58"/>
      <c r="I14" s="49"/>
      <c r="J14" s="70"/>
    </row>
    <row r="15" spans="1:10" ht="24" customHeight="1" x14ac:dyDescent="0.15">
      <c r="A15" s="139" t="s">
        <v>28</v>
      </c>
      <c r="B15" s="140"/>
      <c r="C15" s="45"/>
      <c r="D15" s="45"/>
      <c r="E15" s="45"/>
      <c r="F15" s="139" t="s">
        <v>28</v>
      </c>
      <c r="G15" s="140"/>
      <c r="H15" s="58"/>
      <c r="I15" s="49"/>
      <c r="J15" s="70"/>
    </row>
    <row r="16" spans="1:10" ht="24" customHeight="1" x14ac:dyDescent="0.15">
      <c r="A16" s="137" t="s">
        <v>29</v>
      </c>
      <c r="B16" s="138"/>
      <c r="C16" s="45"/>
      <c r="D16" s="45"/>
      <c r="E16" s="45"/>
      <c r="F16" s="109"/>
      <c r="G16" s="110"/>
      <c r="H16" s="110"/>
      <c r="I16" s="110"/>
      <c r="J16" s="111"/>
    </row>
    <row r="17" spans="1:10" ht="24" customHeight="1" x14ac:dyDescent="0.15">
      <c r="A17" s="139" t="s">
        <v>29</v>
      </c>
      <c r="B17" s="140"/>
      <c r="C17" s="45"/>
      <c r="D17" s="45"/>
      <c r="E17" s="45"/>
      <c r="F17" s="112"/>
      <c r="G17" s="113"/>
      <c r="H17" s="113"/>
      <c r="I17" s="113"/>
      <c r="J17" s="114"/>
    </row>
    <row r="18" spans="1:10" ht="24" customHeight="1" x14ac:dyDescent="0.15">
      <c r="A18" s="137" t="s">
        <v>30</v>
      </c>
      <c r="B18" s="138"/>
      <c r="C18" s="45"/>
      <c r="D18" s="45"/>
      <c r="E18" s="45"/>
      <c r="F18" s="137" t="s">
        <v>30</v>
      </c>
      <c r="G18" s="138"/>
      <c r="H18" s="56"/>
      <c r="I18" s="45"/>
      <c r="J18" s="64"/>
    </row>
    <row r="19" spans="1:10" ht="24" customHeight="1" x14ac:dyDescent="0.15">
      <c r="A19" s="139" t="s">
        <v>30</v>
      </c>
      <c r="B19" s="140"/>
      <c r="C19" s="60"/>
      <c r="D19" s="45"/>
      <c r="E19" s="45"/>
      <c r="F19" s="139" t="s">
        <v>30</v>
      </c>
      <c r="G19" s="140"/>
      <c r="H19" s="61"/>
      <c r="I19" s="45"/>
      <c r="J19" s="64"/>
    </row>
    <row r="20" spans="1:10" ht="24" customHeight="1" x14ac:dyDescent="0.15">
      <c r="A20" s="137" t="s">
        <v>31</v>
      </c>
      <c r="B20" s="138"/>
      <c r="C20" s="60"/>
      <c r="D20" s="45"/>
      <c r="E20" s="45"/>
      <c r="F20" s="137" t="s">
        <v>31</v>
      </c>
      <c r="G20" s="138"/>
      <c r="H20" s="61"/>
      <c r="I20" s="45"/>
      <c r="J20" s="64"/>
    </row>
    <row r="21" spans="1:10" ht="24" customHeight="1" thickBot="1" x14ac:dyDescent="0.2">
      <c r="A21" s="141"/>
      <c r="B21" s="142"/>
      <c r="C21" s="65"/>
      <c r="D21" s="66"/>
      <c r="E21" s="66"/>
      <c r="F21" s="141"/>
      <c r="G21" s="142"/>
      <c r="H21" s="65"/>
      <c r="I21" s="66"/>
      <c r="J21" s="67"/>
    </row>
    <row r="22" spans="1:10" ht="24" customHeight="1" thickTop="1" x14ac:dyDescent="0.15">
      <c r="A22" s="137" t="s">
        <v>50</v>
      </c>
      <c r="B22" s="143"/>
      <c r="C22" s="45"/>
      <c r="D22" s="45"/>
      <c r="E22" s="38"/>
      <c r="F22" s="145" t="s">
        <v>33</v>
      </c>
      <c r="G22" s="146"/>
      <c r="H22" s="48"/>
      <c r="I22" s="49"/>
      <c r="J22" s="38"/>
    </row>
    <row r="23" spans="1:10" ht="24" customHeight="1" x14ac:dyDescent="0.15">
      <c r="A23" s="144"/>
      <c r="B23" s="125"/>
      <c r="C23" s="45"/>
      <c r="D23" s="45"/>
      <c r="E23" s="37"/>
      <c r="F23" s="147"/>
      <c r="G23" s="131"/>
      <c r="H23" s="48"/>
      <c r="I23" s="49"/>
      <c r="J23" s="37"/>
    </row>
    <row r="24" spans="1:10" ht="24" customHeight="1" x14ac:dyDescent="0.15">
      <c r="A24" s="144"/>
      <c r="B24" s="125"/>
      <c r="C24" s="45"/>
      <c r="D24" s="45"/>
      <c r="E24" s="37"/>
      <c r="F24" s="147"/>
      <c r="G24" s="131"/>
      <c r="H24" s="48"/>
      <c r="I24" s="49"/>
      <c r="J24" s="37"/>
    </row>
    <row r="25" spans="1:10" ht="24" customHeight="1" x14ac:dyDescent="0.15">
      <c r="A25" s="144"/>
      <c r="B25" s="125"/>
      <c r="C25" s="45"/>
      <c r="D25" s="45"/>
      <c r="E25" s="37"/>
      <c r="F25" s="147"/>
      <c r="G25" s="131"/>
      <c r="H25" s="48"/>
      <c r="I25" s="49"/>
      <c r="J25" s="37"/>
    </row>
    <row r="26" spans="1:10" ht="24" customHeight="1" x14ac:dyDescent="0.15">
      <c r="A26" s="144"/>
      <c r="B26" s="125"/>
      <c r="C26" s="45"/>
      <c r="D26" s="45"/>
      <c r="E26" s="37"/>
      <c r="F26" s="147"/>
      <c r="G26" s="131"/>
      <c r="H26" s="48"/>
      <c r="I26" s="49"/>
      <c r="J26" s="37"/>
    </row>
    <row r="27" spans="1:10" ht="24" customHeight="1" thickBot="1" x14ac:dyDescent="0.2">
      <c r="A27" s="144"/>
      <c r="B27" s="125"/>
      <c r="C27" s="63"/>
      <c r="D27" s="63"/>
      <c r="E27" s="39"/>
      <c r="F27" s="148"/>
      <c r="G27" s="149"/>
      <c r="H27" s="48"/>
      <c r="I27" s="49"/>
      <c r="J27" s="39"/>
    </row>
    <row r="28" spans="1:10" ht="24" customHeight="1" thickBot="1" x14ac:dyDescent="0.2">
      <c r="A28" s="95" t="s">
        <v>39</v>
      </c>
      <c r="B28" s="96"/>
      <c r="C28" s="97"/>
      <c r="D28" s="62"/>
      <c r="E28" s="14" t="s">
        <v>38</v>
      </c>
      <c r="F28" s="95" t="s">
        <v>40</v>
      </c>
      <c r="G28" s="96"/>
      <c r="H28" s="97"/>
      <c r="I28" s="62"/>
      <c r="J28" s="14" t="s">
        <v>38</v>
      </c>
    </row>
    <row r="29" spans="1:10" ht="24" customHeight="1" x14ac:dyDescent="0.15">
      <c r="A29" s="119" t="s">
        <v>70</v>
      </c>
      <c r="B29" s="92"/>
      <c r="C29" s="92"/>
      <c r="D29" s="92"/>
      <c r="E29" s="92"/>
      <c r="F29" s="92"/>
      <c r="G29" s="92"/>
      <c r="H29" s="92"/>
      <c r="I29" s="92"/>
      <c r="J29" s="92"/>
    </row>
    <row r="30" spans="1:10" ht="24" customHeight="1" x14ac:dyDescent="0.15">
      <c r="A30" s="120">
        <v>45138</v>
      </c>
      <c r="B30" s="121"/>
      <c r="C30" s="121"/>
      <c r="D30" s="102" t="s">
        <v>75</v>
      </c>
      <c r="E30" s="103"/>
      <c r="F30" s="9"/>
      <c r="G30" s="9"/>
      <c r="H30" s="106">
        <f>D2</f>
        <v>0</v>
      </c>
      <c r="I30" s="107"/>
      <c r="J30" s="2"/>
    </row>
    <row r="31" spans="1:10" ht="24" customHeight="1" x14ac:dyDescent="0.15">
      <c r="A31" s="102" t="s">
        <v>76</v>
      </c>
      <c r="B31" s="103"/>
      <c r="C31" s="103"/>
      <c r="D31" s="103"/>
      <c r="E31" s="103"/>
      <c r="F31" s="9"/>
      <c r="G31" s="9"/>
      <c r="H31" s="104">
        <f>I2</f>
        <v>0</v>
      </c>
      <c r="I31" s="105"/>
      <c r="J31" s="7"/>
    </row>
    <row r="32" spans="1:10" ht="24" customHeight="1" x14ac:dyDescent="0.15">
      <c r="A32" s="91" t="s">
        <v>90</v>
      </c>
      <c r="B32" s="92"/>
      <c r="C32" s="92"/>
      <c r="D32" s="92"/>
      <c r="E32" s="92"/>
      <c r="F32" s="92"/>
      <c r="G32" s="92"/>
      <c r="H32" s="92"/>
      <c r="I32" s="92"/>
      <c r="J32" s="92"/>
    </row>
    <row r="33" spans="1:10" ht="17.25" x14ac:dyDescent="0.15">
      <c r="A33" s="98" t="s">
        <v>94</v>
      </c>
      <c r="B33" s="99"/>
      <c r="C33" s="99"/>
      <c r="D33" s="99"/>
      <c r="E33" s="99"/>
      <c r="F33" s="99"/>
      <c r="G33" s="99"/>
      <c r="H33" s="99"/>
      <c r="I33" s="99"/>
      <c r="J33" s="99"/>
    </row>
    <row r="34" spans="1:10" ht="20.25" customHeight="1" x14ac:dyDescent="0.15">
      <c r="C34" s="1" t="s">
        <v>69</v>
      </c>
      <c r="D34" s="71">
        <f>D2</f>
        <v>0</v>
      </c>
      <c r="E34" s="100" t="s">
        <v>73</v>
      </c>
      <c r="F34" s="100"/>
      <c r="G34" s="100"/>
      <c r="H34" s="100"/>
      <c r="I34" s="72">
        <f>I2</f>
        <v>0</v>
      </c>
      <c r="J34" s="3" t="s">
        <v>4</v>
      </c>
    </row>
    <row r="35" spans="1:10" ht="21.75" customHeight="1" thickBot="1" x14ac:dyDescent="0.2">
      <c r="C35" s="1"/>
      <c r="D35" s="101" t="s">
        <v>74</v>
      </c>
      <c r="E35" s="101"/>
      <c r="F35" s="101"/>
      <c r="G35" s="115">
        <f>G3</f>
        <v>0</v>
      </c>
      <c r="H35" s="116"/>
      <c r="I35" s="116"/>
      <c r="J35" s="3" t="s">
        <v>4</v>
      </c>
    </row>
    <row r="36" spans="1:10" ht="21" customHeight="1" thickBot="1" x14ac:dyDescent="0.2">
      <c r="A36" s="152" t="s">
        <v>0</v>
      </c>
      <c r="B36" s="153"/>
      <c r="C36" s="153"/>
      <c r="D36" s="153"/>
      <c r="E36" s="154"/>
      <c r="F36" s="152" t="s">
        <v>32</v>
      </c>
      <c r="G36" s="153"/>
      <c r="H36" s="153"/>
      <c r="I36" s="153"/>
      <c r="J36" s="154"/>
    </row>
    <row r="37" spans="1:10" ht="21" customHeight="1" thickBot="1" x14ac:dyDescent="0.2">
      <c r="A37" s="134" t="s">
        <v>1</v>
      </c>
      <c r="B37" s="135"/>
      <c r="C37" s="34" t="s">
        <v>2</v>
      </c>
      <c r="D37" s="35" t="s">
        <v>3</v>
      </c>
      <c r="E37" s="35" t="s">
        <v>72</v>
      </c>
      <c r="F37" s="134" t="s">
        <v>1</v>
      </c>
      <c r="G37" s="135"/>
      <c r="H37" s="34" t="s">
        <v>2</v>
      </c>
      <c r="I37" s="35" t="s">
        <v>3</v>
      </c>
      <c r="J37" s="36" t="s">
        <v>72</v>
      </c>
    </row>
    <row r="38" spans="1:10" ht="21" customHeight="1" x14ac:dyDescent="0.15">
      <c r="A38" s="117"/>
      <c r="B38" s="118"/>
      <c r="C38" s="44"/>
      <c r="D38" s="44"/>
      <c r="E38" s="52"/>
      <c r="F38" s="136"/>
      <c r="G38" s="118"/>
      <c r="H38" s="53"/>
      <c r="I38" s="44"/>
      <c r="J38" s="54"/>
    </row>
    <row r="39" spans="1:10" ht="21" customHeight="1" x14ac:dyDescent="0.15">
      <c r="A39" s="93"/>
      <c r="B39" s="94"/>
      <c r="C39" s="45"/>
      <c r="D39" s="45"/>
      <c r="E39" s="55"/>
      <c r="F39" s="108"/>
      <c r="G39" s="94"/>
      <c r="H39" s="56"/>
      <c r="I39" s="45"/>
      <c r="J39" s="57"/>
    </row>
    <row r="40" spans="1:10" ht="21" customHeight="1" x14ac:dyDescent="0.15">
      <c r="A40" s="93"/>
      <c r="B40" s="94"/>
      <c r="C40" s="45"/>
      <c r="D40" s="45"/>
      <c r="E40" s="55"/>
      <c r="F40" s="108"/>
      <c r="G40" s="94"/>
      <c r="H40" s="56"/>
      <c r="I40" s="45"/>
      <c r="J40" s="57"/>
    </row>
    <row r="41" spans="1:10" ht="21" customHeight="1" x14ac:dyDescent="0.15">
      <c r="A41" s="159"/>
      <c r="B41" s="158"/>
      <c r="C41" s="45"/>
      <c r="D41" s="45"/>
      <c r="E41" s="55"/>
      <c r="F41" s="157"/>
      <c r="G41" s="158"/>
      <c r="H41" s="58"/>
      <c r="I41" s="49"/>
      <c r="J41" s="59"/>
    </row>
    <row r="42" spans="1:10" ht="21" customHeight="1" x14ac:dyDescent="0.15">
      <c r="A42" s="93"/>
      <c r="B42" s="94"/>
      <c r="C42" s="45"/>
      <c r="D42" s="45"/>
      <c r="E42" s="55"/>
      <c r="F42" s="108"/>
      <c r="G42" s="94"/>
      <c r="H42" s="58"/>
      <c r="I42" s="49"/>
      <c r="J42" s="59"/>
    </row>
    <row r="43" spans="1:10" ht="21" customHeight="1" x14ac:dyDescent="0.15">
      <c r="A43" s="93"/>
      <c r="B43" s="94"/>
      <c r="C43" s="45"/>
      <c r="D43" s="45"/>
      <c r="E43" s="55"/>
      <c r="F43" s="108"/>
      <c r="G43" s="94"/>
      <c r="H43" s="58"/>
      <c r="I43" s="49"/>
      <c r="J43" s="59"/>
    </row>
    <row r="44" spans="1:10" ht="21" customHeight="1" x14ac:dyDescent="0.15">
      <c r="A44" s="93"/>
      <c r="B44" s="94"/>
      <c r="C44" s="45"/>
      <c r="D44" s="45"/>
      <c r="E44" s="55"/>
      <c r="F44" s="108"/>
      <c r="G44" s="94"/>
      <c r="H44" s="58"/>
      <c r="I44" s="49"/>
      <c r="J44" s="59"/>
    </row>
    <row r="45" spans="1:10" ht="21" customHeight="1" x14ac:dyDescent="0.15">
      <c r="A45" s="93"/>
      <c r="B45" s="94"/>
      <c r="C45" s="45"/>
      <c r="D45" s="45"/>
      <c r="E45" s="55"/>
      <c r="F45" s="108"/>
      <c r="G45" s="94"/>
      <c r="H45" s="58"/>
      <c r="I45" s="49"/>
      <c r="J45" s="59"/>
    </row>
    <row r="46" spans="1:10" ht="21" customHeight="1" x14ac:dyDescent="0.15">
      <c r="A46" s="93"/>
      <c r="B46" s="94"/>
      <c r="C46" s="45"/>
      <c r="D46" s="45"/>
      <c r="E46" s="55"/>
      <c r="F46" s="108"/>
      <c r="G46" s="94"/>
      <c r="H46" s="58"/>
      <c r="I46" s="49"/>
      <c r="J46" s="59"/>
    </row>
    <row r="47" spans="1:10" ht="21" customHeight="1" x14ac:dyDescent="0.15">
      <c r="A47" s="93"/>
      <c r="B47" s="94"/>
      <c r="C47" s="45"/>
      <c r="D47" s="45"/>
      <c r="E47" s="55"/>
      <c r="F47" s="108"/>
      <c r="G47" s="94"/>
      <c r="H47" s="58"/>
      <c r="I47" s="49"/>
      <c r="J47" s="59"/>
    </row>
    <row r="48" spans="1:10" ht="21" customHeight="1" x14ac:dyDescent="0.15">
      <c r="A48" s="93"/>
      <c r="B48" s="94"/>
      <c r="C48" s="45"/>
      <c r="D48" s="45"/>
      <c r="E48" s="55"/>
      <c r="F48" s="108"/>
      <c r="G48" s="94"/>
      <c r="H48" s="58"/>
      <c r="I48" s="49"/>
      <c r="J48" s="59"/>
    </row>
    <row r="49" spans="1:10" ht="21" customHeight="1" x14ac:dyDescent="0.15">
      <c r="A49" s="93"/>
      <c r="B49" s="94"/>
      <c r="C49" s="45"/>
      <c r="D49" s="45"/>
      <c r="E49" s="55"/>
      <c r="F49" s="108"/>
      <c r="G49" s="94"/>
      <c r="H49" s="58"/>
      <c r="I49" s="49"/>
      <c r="J49" s="59"/>
    </row>
    <row r="50" spans="1:10" ht="21" customHeight="1" x14ac:dyDescent="0.15">
      <c r="A50" s="93"/>
      <c r="B50" s="94"/>
      <c r="C50" s="45"/>
      <c r="D50" s="45"/>
      <c r="E50" s="55"/>
      <c r="F50" s="108"/>
      <c r="G50" s="94"/>
      <c r="H50" s="58"/>
      <c r="I50" s="49"/>
      <c r="J50" s="59"/>
    </row>
    <row r="51" spans="1:10" ht="21" customHeight="1" x14ac:dyDescent="0.15">
      <c r="A51" s="93"/>
      <c r="B51" s="94"/>
      <c r="C51" s="45"/>
      <c r="D51" s="45"/>
      <c r="E51" s="55"/>
      <c r="F51" s="108"/>
      <c r="G51" s="94"/>
      <c r="H51" s="58"/>
      <c r="I51" s="49"/>
      <c r="J51" s="59"/>
    </row>
    <row r="52" spans="1:10" ht="21" customHeight="1" x14ac:dyDescent="0.15">
      <c r="A52" s="93"/>
      <c r="B52" s="94"/>
      <c r="C52" s="45"/>
      <c r="D52" s="45"/>
      <c r="E52" s="55"/>
      <c r="F52" s="108"/>
      <c r="G52" s="94"/>
      <c r="H52" s="58"/>
      <c r="I52" s="49"/>
      <c r="J52" s="59"/>
    </row>
    <row r="53" spans="1:10" ht="21" customHeight="1" x14ac:dyDescent="0.15">
      <c r="A53" s="93"/>
      <c r="B53" s="94"/>
      <c r="C53" s="45"/>
      <c r="D53" s="45"/>
      <c r="E53" s="55"/>
      <c r="F53" s="108"/>
      <c r="G53" s="94"/>
      <c r="H53" s="58"/>
      <c r="I53" s="49"/>
      <c r="J53" s="59"/>
    </row>
    <row r="54" spans="1:10" ht="21" customHeight="1" x14ac:dyDescent="0.15">
      <c r="A54" s="93"/>
      <c r="B54" s="94"/>
      <c r="C54" s="45"/>
      <c r="D54" s="45"/>
      <c r="E54" s="55"/>
      <c r="F54" s="108"/>
      <c r="G54" s="94"/>
      <c r="H54" s="58"/>
      <c r="I54" s="49"/>
      <c r="J54" s="59"/>
    </row>
    <row r="55" spans="1:10" ht="21" customHeight="1" x14ac:dyDescent="0.15">
      <c r="A55" s="93"/>
      <c r="B55" s="94"/>
      <c r="C55" s="45"/>
      <c r="D55" s="45"/>
      <c r="E55" s="55"/>
      <c r="F55" s="108"/>
      <c r="G55" s="94"/>
      <c r="H55" s="58"/>
      <c r="I55" s="49"/>
      <c r="J55" s="59"/>
    </row>
    <row r="56" spans="1:10" ht="21" customHeight="1" x14ac:dyDescent="0.15">
      <c r="A56" s="93"/>
      <c r="B56" s="94"/>
      <c r="C56" s="45"/>
      <c r="D56" s="45"/>
      <c r="E56" s="55"/>
      <c r="F56" s="108"/>
      <c r="G56" s="94"/>
      <c r="H56" s="58"/>
      <c r="I56" s="49"/>
      <c r="J56" s="59"/>
    </row>
    <row r="57" spans="1:10" ht="21" customHeight="1" x14ac:dyDescent="0.15">
      <c r="A57" s="93"/>
      <c r="B57" s="94"/>
      <c r="C57" s="45"/>
      <c r="D57" s="45"/>
      <c r="E57" s="55"/>
      <c r="F57" s="108"/>
      <c r="G57" s="94"/>
      <c r="H57" s="58"/>
      <c r="I57" s="49"/>
      <c r="J57" s="59"/>
    </row>
    <row r="58" spans="1:10" ht="21" customHeight="1" x14ac:dyDescent="0.15">
      <c r="A58" s="93"/>
      <c r="B58" s="94"/>
      <c r="C58" s="45"/>
      <c r="D58" s="45"/>
      <c r="E58" s="55"/>
      <c r="F58" s="108"/>
      <c r="G58" s="94"/>
      <c r="H58" s="58"/>
      <c r="I58" s="49"/>
      <c r="J58" s="59"/>
    </row>
    <row r="59" spans="1:10" ht="21" customHeight="1" x14ac:dyDescent="0.15">
      <c r="A59" s="93"/>
      <c r="B59" s="94"/>
      <c r="C59" s="45"/>
      <c r="D59" s="45"/>
      <c r="E59" s="55"/>
      <c r="F59" s="108"/>
      <c r="G59" s="94"/>
      <c r="H59" s="58"/>
      <c r="I59" s="49"/>
      <c r="J59" s="59"/>
    </row>
    <row r="60" spans="1:10" ht="21" customHeight="1" x14ac:dyDescent="0.15">
      <c r="A60" s="93"/>
      <c r="B60" s="94"/>
      <c r="C60" s="45"/>
      <c r="D60" s="45"/>
      <c r="E60" s="55"/>
      <c r="F60" s="108"/>
      <c r="G60" s="94"/>
      <c r="H60" s="58"/>
      <c r="I60" s="49"/>
      <c r="J60" s="59"/>
    </row>
    <row r="61" spans="1:10" ht="21" customHeight="1" x14ac:dyDescent="0.15">
      <c r="A61" s="93"/>
      <c r="B61" s="94"/>
      <c r="C61" s="45"/>
      <c r="D61" s="45"/>
      <c r="E61" s="55"/>
      <c r="F61" s="108"/>
      <c r="G61" s="94"/>
      <c r="H61" s="58"/>
      <c r="I61" s="49"/>
      <c r="J61" s="59"/>
    </row>
    <row r="62" spans="1:10" ht="21" customHeight="1" x14ac:dyDescent="0.15">
      <c r="A62" s="93"/>
      <c r="B62" s="94"/>
      <c r="C62" s="45"/>
      <c r="D62" s="45"/>
      <c r="E62" s="55"/>
      <c r="F62" s="108"/>
      <c r="G62" s="94"/>
      <c r="H62" s="58"/>
      <c r="I62" s="49"/>
      <c r="J62" s="59"/>
    </row>
    <row r="63" spans="1:10" ht="21" customHeight="1" x14ac:dyDescent="0.15">
      <c r="A63" s="93"/>
      <c r="B63" s="94"/>
      <c r="C63" s="45"/>
      <c r="D63" s="45"/>
      <c r="E63" s="55"/>
      <c r="F63" s="108"/>
      <c r="G63" s="94"/>
      <c r="H63" s="58"/>
      <c r="I63" s="49"/>
      <c r="J63" s="59"/>
    </row>
    <row r="64" spans="1:10" ht="21" customHeight="1" x14ac:dyDescent="0.15">
      <c r="A64" s="93"/>
      <c r="B64" s="94"/>
      <c r="C64" s="45"/>
      <c r="D64" s="45"/>
      <c r="E64" s="55"/>
      <c r="F64" s="108"/>
      <c r="G64" s="94"/>
      <c r="H64" s="58"/>
      <c r="I64" s="49"/>
      <c r="J64" s="59"/>
    </row>
    <row r="65" spans="1:10" ht="21" customHeight="1" x14ac:dyDescent="0.15">
      <c r="A65" s="93"/>
      <c r="B65" s="94"/>
      <c r="C65" s="45"/>
      <c r="D65" s="45"/>
      <c r="E65" s="55"/>
      <c r="F65" s="108"/>
      <c r="G65" s="94"/>
      <c r="H65" s="58"/>
      <c r="I65" s="49"/>
      <c r="J65" s="59"/>
    </row>
    <row r="66" spans="1:10" ht="21" customHeight="1" x14ac:dyDescent="0.15">
      <c r="A66" s="93"/>
      <c r="B66" s="94"/>
      <c r="C66" s="60"/>
      <c r="D66" s="45"/>
      <c r="E66" s="45"/>
      <c r="F66" s="108"/>
      <c r="G66" s="94"/>
      <c r="H66" s="61"/>
      <c r="I66" s="45"/>
      <c r="J66" s="57"/>
    </row>
    <row r="67" spans="1:10" ht="21" customHeight="1" thickBot="1" x14ac:dyDescent="0.2">
      <c r="A67" s="93"/>
      <c r="B67" s="94"/>
      <c r="C67" s="60"/>
      <c r="D67" s="45"/>
      <c r="E67" s="45"/>
      <c r="F67" s="108"/>
      <c r="G67" s="94"/>
      <c r="H67" s="61"/>
      <c r="I67" s="45"/>
      <c r="J67" s="57"/>
    </row>
    <row r="68" spans="1:10" ht="24" customHeight="1" thickBot="1" x14ac:dyDescent="0.2">
      <c r="A68" s="95" t="s">
        <v>82</v>
      </c>
      <c r="B68" s="96"/>
      <c r="C68" s="97"/>
      <c r="D68" s="62">
        <f>COUNTA(D38:D67)</f>
        <v>0</v>
      </c>
      <c r="E68" s="14" t="s">
        <v>84</v>
      </c>
      <c r="F68" s="95" t="s">
        <v>83</v>
      </c>
      <c r="G68" s="96"/>
      <c r="H68" s="97"/>
      <c r="I68" s="62">
        <f>COUNTA(I38:I67)</f>
        <v>0</v>
      </c>
      <c r="J68" s="14" t="s">
        <v>84</v>
      </c>
    </row>
    <row r="69" spans="1:10" ht="21" customHeight="1" x14ac:dyDescent="0.15">
      <c r="A69" s="119" t="s">
        <v>70</v>
      </c>
      <c r="B69" s="92"/>
      <c r="C69" s="92"/>
      <c r="D69" s="92"/>
      <c r="E69" s="92"/>
      <c r="F69" s="92"/>
      <c r="G69" s="92"/>
      <c r="H69" s="92"/>
      <c r="I69" s="92"/>
      <c r="J69" s="92"/>
    </row>
    <row r="70" spans="1:10" ht="21" customHeight="1" x14ac:dyDescent="0.15">
      <c r="A70" s="120">
        <v>45138</v>
      </c>
      <c r="B70" s="121"/>
      <c r="C70" s="121"/>
      <c r="D70" s="102" t="s">
        <v>75</v>
      </c>
      <c r="E70" s="103"/>
      <c r="F70" s="9"/>
      <c r="G70" s="9"/>
      <c r="H70" s="106">
        <f>D34</f>
        <v>0</v>
      </c>
      <c r="I70" s="107"/>
      <c r="J70" s="2"/>
    </row>
    <row r="71" spans="1:10" ht="21" customHeight="1" x14ac:dyDescent="0.15">
      <c r="A71" s="102" t="s">
        <v>76</v>
      </c>
      <c r="B71" s="103"/>
      <c r="C71" s="103"/>
      <c r="D71" s="103"/>
      <c r="E71" s="103"/>
      <c r="F71" s="9"/>
      <c r="G71" s="9"/>
      <c r="H71" s="104">
        <f>I34</f>
        <v>0</v>
      </c>
      <c r="I71" s="105"/>
      <c r="J71" s="7"/>
    </row>
    <row r="72" spans="1:10" ht="15" customHeight="1" x14ac:dyDescent="0.15">
      <c r="A72" s="91" t="s">
        <v>90</v>
      </c>
      <c r="B72" s="92"/>
      <c r="C72" s="92"/>
      <c r="D72" s="92"/>
      <c r="E72" s="92"/>
      <c r="F72" s="92"/>
      <c r="G72" s="92"/>
      <c r="H72" s="92"/>
      <c r="I72" s="92"/>
      <c r="J72" s="92"/>
    </row>
    <row r="73" spans="1:10" ht="24" customHeight="1" x14ac:dyDescent="0.15">
      <c r="A73" s="98" t="s">
        <v>95</v>
      </c>
      <c r="B73" s="99"/>
      <c r="C73" s="99"/>
      <c r="D73" s="99"/>
      <c r="E73" s="99"/>
      <c r="F73" s="99"/>
      <c r="G73" s="99"/>
      <c r="H73" s="99"/>
      <c r="I73" s="99"/>
      <c r="J73" s="99"/>
    </row>
    <row r="74" spans="1:10" ht="16.5" customHeight="1" x14ac:dyDescent="0.15">
      <c r="C74" s="1" t="s">
        <v>69</v>
      </c>
      <c r="D74" s="71">
        <f>D2</f>
        <v>0</v>
      </c>
      <c r="E74" s="100" t="s">
        <v>73</v>
      </c>
      <c r="F74" s="100"/>
      <c r="G74" s="100"/>
      <c r="H74" s="100"/>
      <c r="I74" s="72">
        <f>I2</f>
        <v>0</v>
      </c>
      <c r="J74" s="3" t="s">
        <v>4</v>
      </c>
    </row>
    <row r="75" spans="1:10" ht="16.5" customHeight="1" thickBot="1" x14ac:dyDescent="0.2">
      <c r="C75" s="1"/>
      <c r="D75" s="101" t="s">
        <v>74</v>
      </c>
      <c r="E75" s="101"/>
      <c r="F75" s="101"/>
      <c r="G75" s="115">
        <f>G3</f>
        <v>0</v>
      </c>
      <c r="H75" s="116"/>
      <c r="I75" s="116"/>
      <c r="J75" s="3" t="s">
        <v>4</v>
      </c>
    </row>
    <row r="76" spans="1:10" ht="21" customHeight="1" thickBot="1" x14ac:dyDescent="0.2">
      <c r="A76" s="152" t="s">
        <v>0</v>
      </c>
      <c r="B76" s="153"/>
      <c r="C76" s="153"/>
      <c r="D76" s="153"/>
      <c r="E76" s="154"/>
      <c r="F76" s="152" t="s">
        <v>32</v>
      </c>
      <c r="G76" s="153"/>
      <c r="H76" s="153"/>
      <c r="I76" s="153"/>
      <c r="J76" s="154"/>
    </row>
    <row r="77" spans="1:10" ht="21" customHeight="1" thickBot="1" x14ac:dyDescent="0.2">
      <c r="A77" s="134" t="s">
        <v>65</v>
      </c>
      <c r="B77" s="135"/>
      <c r="C77" s="34" t="s">
        <v>2</v>
      </c>
      <c r="D77" s="35" t="s">
        <v>3</v>
      </c>
      <c r="E77" s="35" t="s">
        <v>72</v>
      </c>
      <c r="F77" s="134" t="s">
        <v>65</v>
      </c>
      <c r="G77" s="135"/>
      <c r="H77" s="34" t="s">
        <v>2</v>
      </c>
      <c r="I77" s="35" t="s">
        <v>3</v>
      </c>
      <c r="J77" s="36" t="s">
        <v>72</v>
      </c>
    </row>
    <row r="78" spans="1:10" ht="21" customHeight="1" x14ac:dyDescent="0.15">
      <c r="A78" s="122" t="s">
        <v>77</v>
      </c>
      <c r="B78" s="123"/>
      <c r="C78" s="44"/>
      <c r="D78" s="44"/>
      <c r="E78" s="40"/>
      <c r="F78" s="128" t="s">
        <v>77</v>
      </c>
      <c r="G78" s="129"/>
      <c r="H78" s="46"/>
      <c r="I78" s="47"/>
      <c r="J78" s="40"/>
    </row>
    <row r="79" spans="1:10" ht="21" customHeight="1" x14ac:dyDescent="0.15">
      <c r="A79" s="124"/>
      <c r="B79" s="125"/>
      <c r="C79" s="45"/>
      <c r="D79" s="45"/>
      <c r="E79" s="41"/>
      <c r="F79" s="130"/>
      <c r="G79" s="131"/>
      <c r="H79" s="48"/>
      <c r="I79" s="49"/>
      <c r="J79" s="41"/>
    </row>
    <row r="80" spans="1:10" ht="21" customHeight="1" x14ac:dyDescent="0.15">
      <c r="A80" s="124"/>
      <c r="B80" s="125"/>
      <c r="C80" s="45"/>
      <c r="D80" s="45"/>
      <c r="E80" s="41"/>
      <c r="F80" s="130"/>
      <c r="G80" s="131"/>
      <c r="H80" s="48"/>
      <c r="I80" s="49"/>
      <c r="J80" s="41"/>
    </row>
    <row r="81" spans="1:10" ht="21" customHeight="1" x14ac:dyDescent="0.15">
      <c r="A81" s="124"/>
      <c r="B81" s="125"/>
      <c r="C81" s="45"/>
      <c r="D81" s="45"/>
      <c r="E81" s="41"/>
      <c r="F81" s="130"/>
      <c r="G81" s="131"/>
      <c r="H81" s="48"/>
      <c r="I81" s="49"/>
      <c r="J81" s="41"/>
    </row>
    <row r="82" spans="1:10" ht="21" customHeight="1" x14ac:dyDescent="0.15">
      <c r="A82" s="124"/>
      <c r="B82" s="125"/>
      <c r="C82" s="45"/>
      <c r="D82" s="45"/>
      <c r="E82" s="41"/>
      <c r="F82" s="130"/>
      <c r="G82" s="131"/>
      <c r="H82" s="48"/>
      <c r="I82" s="49"/>
      <c r="J82" s="41"/>
    </row>
    <row r="83" spans="1:10" ht="21" customHeight="1" thickBot="1" x14ac:dyDescent="0.2">
      <c r="A83" s="126"/>
      <c r="B83" s="127"/>
      <c r="C83" s="43"/>
      <c r="D83" s="43"/>
      <c r="E83" s="42"/>
      <c r="F83" s="132"/>
      <c r="G83" s="133"/>
      <c r="H83" s="50"/>
      <c r="I83" s="51"/>
      <c r="J83" s="42"/>
    </row>
    <row r="84" spans="1:10" ht="21" customHeight="1" x14ac:dyDescent="0.15">
      <c r="A84" s="122" t="s">
        <v>78</v>
      </c>
      <c r="B84" s="123"/>
      <c r="C84" s="44"/>
      <c r="D84" s="44"/>
      <c r="E84" s="40"/>
      <c r="F84" s="128" t="s">
        <v>78</v>
      </c>
      <c r="G84" s="129"/>
      <c r="H84" s="46"/>
      <c r="I84" s="47"/>
      <c r="J84" s="40"/>
    </row>
    <row r="85" spans="1:10" ht="21" customHeight="1" x14ac:dyDescent="0.15">
      <c r="A85" s="124"/>
      <c r="B85" s="125"/>
      <c r="C85" s="45"/>
      <c r="D85" s="45"/>
      <c r="E85" s="41"/>
      <c r="F85" s="130"/>
      <c r="G85" s="131"/>
      <c r="H85" s="48"/>
      <c r="I85" s="49"/>
      <c r="J85" s="41"/>
    </row>
    <row r="86" spans="1:10" ht="21" customHeight="1" x14ac:dyDescent="0.15">
      <c r="A86" s="124"/>
      <c r="B86" s="125"/>
      <c r="C86" s="45"/>
      <c r="D86" s="45"/>
      <c r="E86" s="41"/>
      <c r="F86" s="130"/>
      <c r="G86" s="131"/>
      <c r="H86" s="48"/>
      <c r="I86" s="49"/>
      <c r="J86" s="41"/>
    </row>
    <row r="87" spans="1:10" ht="21" customHeight="1" x14ac:dyDescent="0.15">
      <c r="A87" s="124"/>
      <c r="B87" s="125"/>
      <c r="C87" s="45"/>
      <c r="D87" s="45"/>
      <c r="E87" s="41"/>
      <c r="F87" s="130"/>
      <c r="G87" s="131"/>
      <c r="H87" s="48"/>
      <c r="I87" s="49"/>
      <c r="J87" s="41"/>
    </row>
    <row r="88" spans="1:10" ht="21" customHeight="1" x14ac:dyDescent="0.15">
      <c r="A88" s="124"/>
      <c r="B88" s="125"/>
      <c r="C88" s="45"/>
      <c r="D88" s="45"/>
      <c r="E88" s="41"/>
      <c r="F88" s="130"/>
      <c r="G88" s="131"/>
      <c r="H88" s="48"/>
      <c r="I88" s="49"/>
      <c r="J88" s="41"/>
    </row>
    <row r="89" spans="1:10" ht="21" customHeight="1" thickBot="1" x14ac:dyDescent="0.2">
      <c r="A89" s="126"/>
      <c r="B89" s="127"/>
      <c r="C89" s="43"/>
      <c r="D89" s="43"/>
      <c r="E89" s="42"/>
      <c r="F89" s="132"/>
      <c r="G89" s="133"/>
      <c r="H89" s="50"/>
      <c r="I89" s="51"/>
      <c r="J89" s="42"/>
    </row>
    <row r="90" spans="1:10" ht="21" customHeight="1" x14ac:dyDescent="0.15">
      <c r="A90" s="122" t="s">
        <v>79</v>
      </c>
      <c r="B90" s="123"/>
      <c r="C90" s="44"/>
      <c r="D90" s="44"/>
      <c r="E90" s="40"/>
      <c r="F90" s="128" t="s">
        <v>79</v>
      </c>
      <c r="G90" s="129"/>
      <c r="H90" s="46"/>
      <c r="I90" s="47"/>
      <c r="J90" s="40"/>
    </row>
    <row r="91" spans="1:10" ht="21" customHeight="1" x14ac:dyDescent="0.15">
      <c r="A91" s="124"/>
      <c r="B91" s="125"/>
      <c r="C91" s="45"/>
      <c r="D91" s="45"/>
      <c r="E91" s="41"/>
      <c r="F91" s="130"/>
      <c r="G91" s="131"/>
      <c r="H91" s="48"/>
      <c r="I91" s="49"/>
      <c r="J91" s="41"/>
    </row>
    <row r="92" spans="1:10" ht="21" customHeight="1" x14ac:dyDescent="0.15">
      <c r="A92" s="124"/>
      <c r="B92" s="125"/>
      <c r="C92" s="45"/>
      <c r="D92" s="45"/>
      <c r="E92" s="41"/>
      <c r="F92" s="130"/>
      <c r="G92" s="131"/>
      <c r="H92" s="48"/>
      <c r="I92" s="49"/>
      <c r="J92" s="41"/>
    </row>
    <row r="93" spans="1:10" ht="21" customHeight="1" x14ac:dyDescent="0.15">
      <c r="A93" s="124"/>
      <c r="B93" s="125"/>
      <c r="C93" s="45"/>
      <c r="D93" s="45"/>
      <c r="E93" s="41"/>
      <c r="F93" s="130"/>
      <c r="G93" s="131"/>
      <c r="H93" s="48"/>
      <c r="I93" s="49"/>
      <c r="J93" s="41"/>
    </row>
    <row r="94" spans="1:10" ht="21" customHeight="1" x14ac:dyDescent="0.15">
      <c r="A94" s="124"/>
      <c r="B94" s="125"/>
      <c r="C94" s="45"/>
      <c r="D94" s="45"/>
      <c r="E94" s="41"/>
      <c r="F94" s="130"/>
      <c r="G94" s="131"/>
      <c r="H94" s="48"/>
      <c r="I94" s="49"/>
      <c r="J94" s="41"/>
    </row>
    <row r="95" spans="1:10" ht="21" customHeight="1" thickBot="1" x14ac:dyDescent="0.2">
      <c r="A95" s="126"/>
      <c r="B95" s="127"/>
      <c r="C95" s="43"/>
      <c r="D95" s="43"/>
      <c r="E95" s="42"/>
      <c r="F95" s="132"/>
      <c r="G95" s="133"/>
      <c r="H95" s="50"/>
      <c r="I95" s="51"/>
      <c r="J95" s="42"/>
    </row>
    <row r="96" spans="1:10" ht="21" customHeight="1" x14ac:dyDescent="0.15">
      <c r="A96" s="122" t="s">
        <v>80</v>
      </c>
      <c r="B96" s="123"/>
      <c r="C96" s="44"/>
      <c r="D96" s="44"/>
      <c r="E96" s="40"/>
      <c r="F96" s="128" t="s">
        <v>80</v>
      </c>
      <c r="G96" s="129"/>
      <c r="H96" s="46"/>
      <c r="I96" s="47"/>
      <c r="J96" s="40"/>
    </row>
    <row r="97" spans="1:10" ht="21" customHeight="1" x14ac:dyDescent="0.15">
      <c r="A97" s="124"/>
      <c r="B97" s="125"/>
      <c r="C97" s="45"/>
      <c r="D97" s="45"/>
      <c r="E97" s="41"/>
      <c r="F97" s="130"/>
      <c r="G97" s="131"/>
      <c r="H97" s="48"/>
      <c r="I97" s="49"/>
      <c r="J97" s="41"/>
    </row>
    <row r="98" spans="1:10" ht="21" customHeight="1" x14ac:dyDescent="0.15">
      <c r="A98" s="124"/>
      <c r="B98" s="125"/>
      <c r="C98" s="45"/>
      <c r="D98" s="45"/>
      <c r="E98" s="41"/>
      <c r="F98" s="130"/>
      <c r="G98" s="131"/>
      <c r="H98" s="48"/>
      <c r="I98" s="49"/>
      <c r="J98" s="41"/>
    </row>
    <row r="99" spans="1:10" ht="21" customHeight="1" x14ac:dyDescent="0.15">
      <c r="A99" s="124"/>
      <c r="B99" s="125"/>
      <c r="C99" s="45"/>
      <c r="D99" s="45"/>
      <c r="E99" s="41"/>
      <c r="F99" s="130"/>
      <c r="G99" s="131"/>
      <c r="H99" s="48"/>
      <c r="I99" s="49"/>
      <c r="J99" s="41"/>
    </row>
    <row r="100" spans="1:10" ht="21" customHeight="1" x14ac:dyDescent="0.15">
      <c r="A100" s="124"/>
      <c r="B100" s="125"/>
      <c r="C100" s="45"/>
      <c r="D100" s="45"/>
      <c r="E100" s="41"/>
      <c r="F100" s="130"/>
      <c r="G100" s="131"/>
      <c r="H100" s="48"/>
      <c r="I100" s="49"/>
      <c r="J100" s="41"/>
    </row>
    <row r="101" spans="1:10" ht="21" customHeight="1" thickBot="1" x14ac:dyDescent="0.2">
      <c r="A101" s="126"/>
      <c r="B101" s="127"/>
      <c r="C101" s="43"/>
      <c r="D101" s="43"/>
      <c r="E101" s="42"/>
      <c r="F101" s="132"/>
      <c r="G101" s="133"/>
      <c r="H101" s="50"/>
      <c r="I101" s="51"/>
      <c r="J101" s="42"/>
    </row>
    <row r="102" spans="1:10" ht="21" customHeight="1" x14ac:dyDescent="0.15">
      <c r="A102" s="122" t="s">
        <v>81</v>
      </c>
      <c r="B102" s="123"/>
      <c r="C102" s="44"/>
      <c r="D102" s="44"/>
      <c r="E102" s="40"/>
      <c r="F102" s="128" t="s">
        <v>81</v>
      </c>
      <c r="G102" s="129"/>
      <c r="H102" s="46"/>
      <c r="I102" s="47"/>
      <c r="J102" s="40"/>
    </row>
    <row r="103" spans="1:10" ht="21" customHeight="1" x14ac:dyDescent="0.15">
      <c r="A103" s="124"/>
      <c r="B103" s="125"/>
      <c r="C103" s="45"/>
      <c r="D103" s="45"/>
      <c r="E103" s="41"/>
      <c r="F103" s="130"/>
      <c r="G103" s="131"/>
      <c r="H103" s="48"/>
      <c r="I103" s="49"/>
      <c r="J103" s="41"/>
    </row>
    <row r="104" spans="1:10" ht="21" customHeight="1" x14ac:dyDescent="0.15">
      <c r="A104" s="124"/>
      <c r="B104" s="125"/>
      <c r="C104" s="45"/>
      <c r="D104" s="45"/>
      <c r="E104" s="41"/>
      <c r="F104" s="130"/>
      <c r="G104" s="131"/>
      <c r="H104" s="48"/>
      <c r="I104" s="49"/>
      <c r="J104" s="41"/>
    </row>
    <row r="105" spans="1:10" ht="21" customHeight="1" x14ac:dyDescent="0.15">
      <c r="A105" s="124"/>
      <c r="B105" s="125"/>
      <c r="C105" s="45"/>
      <c r="D105" s="45"/>
      <c r="E105" s="41"/>
      <c r="F105" s="130"/>
      <c r="G105" s="131"/>
      <c r="H105" s="48"/>
      <c r="I105" s="49"/>
      <c r="J105" s="41"/>
    </row>
    <row r="106" spans="1:10" ht="21" customHeight="1" x14ac:dyDescent="0.15">
      <c r="A106" s="124"/>
      <c r="B106" s="125"/>
      <c r="C106" s="45"/>
      <c r="D106" s="45"/>
      <c r="E106" s="41"/>
      <c r="F106" s="130"/>
      <c r="G106" s="131"/>
      <c r="H106" s="48"/>
      <c r="I106" s="49"/>
      <c r="J106" s="41"/>
    </row>
    <row r="107" spans="1:10" ht="21" customHeight="1" thickBot="1" x14ac:dyDescent="0.2">
      <c r="A107" s="126"/>
      <c r="B107" s="127"/>
      <c r="C107" s="43"/>
      <c r="D107" s="43"/>
      <c r="E107" s="42"/>
      <c r="F107" s="132"/>
      <c r="G107" s="133"/>
      <c r="H107" s="50"/>
      <c r="I107" s="51"/>
      <c r="J107" s="42"/>
    </row>
    <row r="108" spans="1:10" ht="24" customHeight="1" thickBot="1" x14ac:dyDescent="0.2">
      <c r="A108" s="95" t="s">
        <v>85</v>
      </c>
      <c r="B108" s="96"/>
      <c r="C108" s="97"/>
      <c r="D108" s="62">
        <f>COUNTA(D102,D96,D90,D84,D78)</f>
        <v>0</v>
      </c>
      <c r="E108" s="14" t="s">
        <v>65</v>
      </c>
      <c r="F108" s="95" t="s">
        <v>86</v>
      </c>
      <c r="G108" s="96"/>
      <c r="H108" s="97"/>
      <c r="I108" s="62">
        <f>COUNTA(I102,I96,I90,I84,I78)</f>
        <v>0</v>
      </c>
      <c r="J108" s="14" t="s">
        <v>65</v>
      </c>
    </row>
    <row r="109" spans="1:10" ht="21" customHeight="1" x14ac:dyDescent="0.15">
      <c r="A109" s="119" t="s">
        <v>70</v>
      </c>
      <c r="B109" s="92"/>
      <c r="C109" s="92"/>
      <c r="D109" s="92"/>
      <c r="E109" s="92"/>
      <c r="F109" s="92"/>
      <c r="G109" s="92"/>
      <c r="H109" s="92"/>
      <c r="I109" s="92"/>
      <c r="J109" s="92"/>
    </row>
    <row r="110" spans="1:10" ht="21" customHeight="1" x14ac:dyDescent="0.15">
      <c r="A110" s="120">
        <v>45138</v>
      </c>
      <c r="B110" s="121"/>
      <c r="C110" s="121"/>
      <c r="D110" s="102" t="s">
        <v>75</v>
      </c>
      <c r="E110" s="103"/>
      <c r="F110" s="9"/>
      <c r="G110" s="9"/>
      <c r="H110" s="106">
        <f>D74</f>
        <v>0</v>
      </c>
      <c r="I110" s="107"/>
      <c r="J110" s="2"/>
    </row>
    <row r="111" spans="1:10" ht="21" customHeight="1" x14ac:dyDescent="0.15">
      <c r="A111" s="102" t="s">
        <v>76</v>
      </c>
      <c r="B111" s="103"/>
      <c r="C111" s="103"/>
      <c r="D111" s="103"/>
      <c r="E111" s="103"/>
      <c r="F111" s="9"/>
      <c r="G111" s="9"/>
      <c r="H111" s="104">
        <f>I74</f>
        <v>0</v>
      </c>
      <c r="I111" s="105"/>
      <c r="J111" s="7"/>
    </row>
    <row r="112" spans="1:10" ht="21" customHeight="1" x14ac:dyDescent="0.15">
      <c r="A112" s="91" t="s">
        <v>90</v>
      </c>
      <c r="B112" s="92"/>
      <c r="C112" s="92"/>
      <c r="D112" s="92"/>
      <c r="E112" s="92"/>
      <c r="F112" s="92"/>
      <c r="G112" s="92"/>
      <c r="H112" s="92"/>
      <c r="I112" s="92"/>
      <c r="J112" s="92"/>
    </row>
  </sheetData>
  <sheetProtection sheet="1" objects="1" scenarios="1" selectLockedCells="1"/>
  <mergeCells count="139">
    <mergeCell ref="F61:G61"/>
    <mergeCell ref="F52:G52"/>
    <mergeCell ref="F43:G43"/>
    <mergeCell ref="F44:G44"/>
    <mergeCell ref="F45:G45"/>
    <mergeCell ref="F46:G46"/>
    <mergeCell ref="F47:G47"/>
    <mergeCell ref="F48:G48"/>
    <mergeCell ref="A96:B101"/>
    <mergeCell ref="F96:G101"/>
    <mergeCell ref="F65:G65"/>
    <mergeCell ref="F63:G63"/>
    <mergeCell ref="F64:G64"/>
    <mergeCell ref="F62:G62"/>
    <mergeCell ref="A62:B62"/>
    <mergeCell ref="A76:E76"/>
    <mergeCell ref="F76:J76"/>
    <mergeCell ref="F84:G89"/>
    <mergeCell ref="A71:E71"/>
    <mergeCell ref="F57:G57"/>
    <mergeCell ref="A59:B59"/>
    <mergeCell ref="F59:G59"/>
    <mergeCell ref="A60:B60"/>
    <mergeCell ref="F60:G60"/>
    <mergeCell ref="A58:B58"/>
    <mergeCell ref="F58:G58"/>
    <mergeCell ref="A37:B37"/>
    <mergeCell ref="F37:G37"/>
    <mergeCell ref="F51:G51"/>
    <mergeCell ref="F50:G50"/>
    <mergeCell ref="F55:G55"/>
    <mergeCell ref="F56:G56"/>
    <mergeCell ref="F53:G53"/>
    <mergeCell ref="F54:G54"/>
    <mergeCell ref="F40:G40"/>
    <mergeCell ref="F41:G41"/>
    <mergeCell ref="F42:G42"/>
    <mergeCell ref="F49:G49"/>
    <mergeCell ref="A39:B39"/>
    <mergeCell ref="A40:B40"/>
    <mergeCell ref="A41:B41"/>
    <mergeCell ref="A42:B42"/>
    <mergeCell ref="A49:B49"/>
    <mergeCell ref="A43:B43"/>
    <mergeCell ref="A45:B45"/>
    <mergeCell ref="A46:B46"/>
    <mergeCell ref="A47:B47"/>
    <mergeCell ref="A48:B48"/>
    <mergeCell ref="F28:H28"/>
    <mergeCell ref="D35:F35"/>
    <mergeCell ref="G35:I35"/>
    <mergeCell ref="A32:J32"/>
    <mergeCell ref="A31:E31"/>
    <mergeCell ref="A29:J29"/>
    <mergeCell ref="H30:I30"/>
    <mergeCell ref="A36:E36"/>
    <mergeCell ref="F36:J36"/>
    <mergeCell ref="A1:J1"/>
    <mergeCell ref="A5:B5"/>
    <mergeCell ref="A4:E4"/>
    <mergeCell ref="F4:J4"/>
    <mergeCell ref="E2:H2"/>
    <mergeCell ref="F6:G7"/>
    <mergeCell ref="F5:G5"/>
    <mergeCell ref="A6:B7"/>
    <mergeCell ref="G3:I3"/>
    <mergeCell ref="D3:F3"/>
    <mergeCell ref="A67:B67"/>
    <mergeCell ref="A69:J69"/>
    <mergeCell ref="F14:G15"/>
    <mergeCell ref="F18:G19"/>
    <mergeCell ref="F20:G21"/>
    <mergeCell ref="F8:G9"/>
    <mergeCell ref="A70:C70"/>
    <mergeCell ref="D70:E70"/>
    <mergeCell ref="A33:J33"/>
    <mergeCell ref="E34:H34"/>
    <mergeCell ref="H31:I31"/>
    <mergeCell ref="A30:C30"/>
    <mergeCell ref="A8:B9"/>
    <mergeCell ref="A10:B11"/>
    <mergeCell ref="A12:B13"/>
    <mergeCell ref="D30:E30"/>
    <mergeCell ref="F12:G13"/>
    <mergeCell ref="A22:B27"/>
    <mergeCell ref="A14:B15"/>
    <mergeCell ref="A16:B17"/>
    <mergeCell ref="A18:B19"/>
    <mergeCell ref="A20:B21"/>
    <mergeCell ref="F22:G27"/>
    <mergeCell ref="A28:C28"/>
    <mergeCell ref="F10:J11"/>
    <mergeCell ref="F16:J17"/>
    <mergeCell ref="G75:I75"/>
    <mergeCell ref="H71:I71"/>
    <mergeCell ref="A72:J72"/>
    <mergeCell ref="A38:B38"/>
    <mergeCell ref="A109:J109"/>
    <mergeCell ref="A110:C110"/>
    <mergeCell ref="A90:B95"/>
    <mergeCell ref="F90:G95"/>
    <mergeCell ref="D110:E110"/>
    <mergeCell ref="H110:I110"/>
    <mergeCell ref="F108:H108"/>
    <mergeCell ref="A44:B44"/>
    <mergeCell ref="A102:B107"/>
    <mergeCell ref="F102:G107"/>
    <mergeCell ref="A77:B77"/>
    <mergeCell ref="F77:G77"/>
    <mergeCell ref="A78:B83"/>
    <mergeCell ref="F78:G83"/>
    <mergeCell ref="A84:B89"/>
    <mergeCell ref="F38:G38"/>
    <mergeCell ref="F39:G39"/>
    <mergeCell ref="F67:G67"/>
    <mergeCell ref="A112:J112"/>
    <mergeCell ref="A50:B50"/>
    <mergeCell ref="A51:B51"/>
    <mergeCell ref="A52:B52"/>
    <mergeCell ref="A53:B53"/>
    <mergeCell ref="A54:B54"/>
    <mergeCell ref="A61:B61"/>
    <mergeCell ref="A68:C68"/>
    <mergeCell ref="F68:H68"/>
    <mergeCell ref="A108:C108"/>
    <mergeCell ref="A73:J73"/>
    <mergeCell ref="E74:H74"/>
    <mergeCell ref="D75:F75"/>
    <mergeCell ref="A111:E111"/>
    <mergeCell ref="H111:I111"/>
    <mergeCell ref="A63:B63"/>
    <mergeCell ref="A55:B55"/>
    <mergeCell ref="A56:B56"/>
    <mergeCell ref="A57:B57"/>
    <mergeCell ref="H70:I70"/>
    <mergeCell ref="A66:B66"/>
    <mergeCell ref="A64:B64"/>
    <mergeCell ref="A65:B65"/>
    <mergeCell ref="F66:G66"/>
  </mergeCells>
  <phoneticPr fontId="1"/>
  <dataValidations count="5">
    <dataValidation imeMode="on" allowBlank="1" showInputMessage="1" showErrorMessage="1" sqref="H31:I31 I2 H71:I71 I34 H111:I111 I74" xr:uid="{00000000-0002-0000-0200-000000000000}"/>
    <dataValidation imeMode="halfAlpha" allowBlank="1" showInputMessage="1" showErrorMessage="1" sqref="H18:H27 H6:H9 C6:C27 J22:J27 C38:C67 C78:C107 E22:E27 J78:J107 H78:H107 H38:H67 H12:H15 E78:E107" xr:uid="{00000000-0002-0000-0200-000001000000}"/>
    <dataValidation type="list" allowBlank="1" showInputMessage="1" showErrorMessage="1" sqref="A38:B67" xr:uid="{00000000-0002-0000-0200-000002000000}">
      <formula1>"100m,200m,400m,1500m,100mH,走高跳,棒高跳,走幅跳,砲丸投"</formula1>
    </dataValidation>
    <dataValidation type="list" allowBlank="1" showInputMessage="1" showErrorMessage="1" sqref="F38:G67" xr:uid="{00000000-0002-0000-0200-000003000000}">
      <formula1>"100m,200m,1500m,走高跳,走幅跳,砲丸投"</formula1>
    </dataValidation>
    <dataValidation type="list" imeMode="halfAlpha" allowBlank="1" showInputMessage="1" showErrorMessage="1" sqref="J38:J67 J18:J21 E6:E21 J6:J9 J12:J15 E38:E67" xr:uid="{00000000-0002-0000-0200-000004000000}">
      <formula1>"A,B,C,D,E"</formula1>
    </dataValidation>
  </dataValidations>
  <printOptions horizontalCentered="1" verticalCentered="1"/>
  <pageMargins left="0.39370078740157483" right="0.39370078740157483" top="0.59055118110236227" bottom="0.59055118110236227" header="0" footer="0"/>
  <pageSetup paperSize="9" orientation="portrait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</vt:lpstr>
      <vt:lpstr>入力説明</vt:lpstr>
      <vt:lpstr>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Okkawa_JH</dc:creator>
  <cp:lastModifiedBy>半田市教育委員会</cp:lastModifiedBy>
  <cp:lastPrinted>2015-07-15T04:38:50Z</cp:lastPrinted>
  <dcterms:created xsi:type="dcterms:W3CDTF">2001-05-26T21:47:08Z</dcterms:created>
  <dcterms:modified xsi:type="dcterms:W3CDTF">2023-06-29T07:11:03Z</dcterms:modified>
</cp:coreProperties>
</file>